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480" yWindow="195" windowWidth="14880" windowHeight="7950" firstSheet="18" activeTab="14"/>
  </bookViews>
  <sheets>
    <sheet name="Region A - Cluster A" sheetId="1" r:id="rId1"/>
    <sheet name="Region B - Cluster B" sheetId="7" r:id="rId2"/>
    <sheet name="Region C - Cluster C" sheetId="8" r:id="rId3"/>
    <sheet name="Region D - Cluster D1" sheetId="9" r:id="rId4"/>
    <sheet name="Region D - Cluster D2" sheetId="10" r:id="rId5"/>
    <sheet name="Region D - Cluster D3" sheetId="11" r:id="rId6"/>
    <sheet name="Region E - Cluster E" sheetId="12" r:id="rId7"/>
    <sheet name="Region F - Cluster F1" sheetId="13" r:id="rId8"/>
    <sheet name="Region F - CLuster F2" sheetId="14" r:id="rId9"/>
    <sheet name="Region G - Cluster G1" sheetId="15" r:id="rId10"/>
    <sheet name="Region G - Cluster G2" sheetId="16" r:id="rId11"/>
    <sheet name="Region H - Cluster H1" sheetId="17" r:id="rId12"/>
    <sheet name="Region H - Cluster H2" sheetId="18" r:id="rId13"/>
    <sheet name="Region H - Cluster H3" sheetId="19" r:id="rId14"/>
    <sheet name="Region I - Cluster I1" sheetId="20" r:id="rId15"/>
    <sheet name="Region I - Cluster I2" sheetId="21" r:id="rId16"/>
    <sheet name="Region J - Cluster J1" sheetId="22" r:id="rId17"/>
    <sheet name="Region J - Cluster J2" sheetId="23" r:id="rId18"/>
    <sheet name="Region K - Cluster K1" sheetId="24" r:id="rId19"/>
    <sheet name="Region K - Cluster K2" sheetId="26" r:id="rId20"/>
    <sheet name="Region K - Cluster K3" sheetId="27" r:id="rId21"/>
    <sheet name="Region L - Cluster L1" sheetId="25" r:id="rId22"/>
    <sheet name="Region L - Cluster L2" sheetId="28" r:id="rId23"/>
  </sheets>
  <definedNames>
    <definedName name="_xlnm.Print_Area" localSheetId="0">'Region A - Cluster A'!$A$1:$G$88</definedName>
  </definedNames>
  <calcPr calcId="145621"/>
</workbook>
</file>

<file path=xl/calcChain.xml><?xml version="1.0" encoding="utf-8"?>
<calcChain xmlns="http://schemas.openxmlformats.org/spreadsheetml/2006/main">
  <c r="F163" i="20" l="1"/>
  <c r="F162" i="20"/>
  <c r="F161" i="20"/>
  <c r="F160" i="20"/>
  <c r="F159" i="20"/>
  <c r="F192" i="16" l="1"/>
  <c r="F194" i="16" s="1"/>
  <c r="F195" i="16" s="1"/>
  <c r="F164" i="15"/>
  <c r="F163" i="15"/>
  <c r="F99" i="8"/>
  <c r="F100" i="8" s="1"/>
  <c r="F107" i="1"/>
  <c r="F49" i="1"/>
  <c r="F139" i="15"/>
  <c r="F107" i="8"/>
  <c r="F77" i="8"/>
  <c r="F106" i="24" l="1"/>
  <c r="F105" i="24"/>
  <c r="F72" i="25"/>
  <c r="F71" i="25"/>
  <c r="F102" i="25"/>
  <c r="F101" i="25"/>
  <c r="F43" i="27"/>
  <c r="F44" i="27"/>
  <c r="F42" i="27"/>
  <c r="F12" i="26"/>
  <c r="F13" i="26"/>
  <c r="F15" i="26" s="1"/>
  <c r="F14" i="26"/>
  <c r="F11" i="26"/>
  <c r="F137" i="24"/>
  <c r="F217" i="23"/>
  <c r="F216" i="23"/>
  <c r="F215" i="23"/>
  <c r="F129" i="23"/>
  <c r="F70" i="23"/>
  <c r="F14" i="22"/>
  <c r="F13" i="22"/>
  <c r="F190" i="20"/>
  <c r="F130" i="20"/>
  <c r="F162" i="18"/>
  <c r="F161" i="18"/>
  <c r="F73" i="18"/>
  <c r="F72" i="18"/>
  <c r="F42" i="17"/>
  <c r="F40" i="17"/>
  <c r="F41" i="17"/>
  <c r="F193" i="16"/>
  <c r="F164" i="16"/>
  <c r="F161" i="16"/>
  <c r="F162" i="16"/>
  <c r="F163" i="16"/>
  <c r="F160" i="16"/>
  <c r="F131" i="16"/>
  <c r="F130" i="16"/>
  <c r="F101" i="16"/>
  <c r="F99" i="16"/>
  <c r="F100" i="16"/>
  <c r="F98" i="16"/>
  <c r="F103" i="15"/>
  <c r="F102" i="15"/>
  <c r="F71" i="15"/>
  <c r="F14" i="14"/>
  <c r="F13" i="14"/>
  <c r="F134" i="13"/>
  <c r="F133" i="13"/>
  <c r="F44" i="13"/>
  <c r="F43" i="13"/>
  <c r="F43" i="9"/>
  <c r="F42" i="9"/>
  <c r="F132" i="16" l="1"/>
  <c r="F102" i="16"/>
  <c r="F103" i="28"/>
  <c r="F102" i="28"/>
  <c r="F72" i="28"/>
  <c r="F73" i="28"/>
  <c r="F71" i="28"/>
  <c r="F42" i="28"/>
  <c r="F41" i="28"/>
  <c r="F248" i="25"/>
  <c r="F246" i="25"/>
  <c r="F247" i="25"/>
  <c r="F245" i="25"/>
  <c r="F12" i="28"/>
  <c r="F11" i="28"/>
  <c r="F216" i="25"/>
  <c r="F187" i="25"/>
  <c r="F158" i="25"/>
  <c r="F130" i="25"/>
  <c r="F100" i="25"/>
  <c r="F70" i="25"/>
  <c r="F41" i="25"/>
  <c r="F12" i="25"/>
  <c r="F11" i="25"/>
  <c r="F13" i="25" s="1"/>
  <c r="F14" i="27"/>
  <c r="F13" i="27"/>
  <c r="F12" i="27"/>
  <c r="F11" i="27"/>
  <c r="F136" i="24"/>
  <c r="F135" i="24"/>
  <c r="F138" i="24" s="1"/>
  <c r="F134" i="24"/>
  <c r="F104" i="24"/>
  <c r="F103" i="24"/>
  <c r="F102" i="24"/>
  <c r="F73" i="24"/>
  <c r="F45" i="24"/>
  <c r="F44" i="24"/>
  <c r="F43" i="24"/>
  <c r="F13" i="24"/>
  <c r="F12" i="24"/>
  <c r="F11" i="24"/>
  <c r="F187" i="23"/>
  <c r="F158" i="23"/>
  <c r="F128" i="23"/>
  <c r="F130" i="23" s="1"/>
  <c r="F99" i="23"/>
  <c r="F69" i="23"/>
  <c r="F71" i="23" s="1"/>
  <c r="F40" i="23"/>
  <c r="F11" i="23"/>
  <c r="F42" i="22"/>
  <c r="F12" i="22"/>
  <c r="F11" i="22"/>
  <c r="F41" i="21"/>
  <c r="F13" i="21"/>
  <c r="F12" i="21"/>
  <c r="F11" i="21"/>
  <c r="F243" i="20"/>
  <c r="F219" i="20"/>
  <c r="F189" i="20"/>
  <c r="F191" i="20" s="1"/>
  <c r="F129" i="20"/>
  <c r="F131" i="20" s="1"/>
  <c r="F100" i="20"/>
  <c r="F99" i="20"/>
  <c r="F70" i="20"/>
  <c r="F41" i="20"/>
  <c r="F12" i="20"/>
  <c r="F11" i="20"/>
  <c r="F186" i="19"/>
  <c r="F157" i="19"/>
  <c r="F128" i="19"/>
  <c r="F99" i="19"/>
  <c r="F98" i="19"/>
  <c r="F100" i="19" s="1"/>
  <c r="F69" i="19"/>
  <c r="F40" i="19"/>
  <c r="F11" i="19"/>
  <c r="F160" i="18"/>
  <c r="F131" i="18"/>
  <c r="F102" i="18"/>
  <c r="F71" i="18"/>
  <c r="F42" i="18"/>
  <c r="F41" i="18"/>
  <c r="F40" i="18"/>
  <c r="F11" i="18"/>
  <c r="F12" i="18" s="1"/>
  <c r="F69" i="16"/>
  <c r="F70" i="16" s="1"/>
  <c r="F40" i="16"/>
  <c r="F41" i="16" s="1"/>
  <c r="F11" i="16"/>
  <c r="F131" i="15"/>
  <c r="F41" i="9"/>
  <c r="F98" i="8"/>
  <c r="F69" i="8"/>
  <c r="F70" i="8" s="1"/>
  <c r="F107" i="7"/>
  <c r="F99" i="7"/>
  <c r="F100" i="7" s="1"/>
  <c r="F71" i="7"/>
  <c r="F129" i="1"/>
  <c r="F101" i="20" l="1"/>
  <c r="F101" i="7"/>
  <c r="F102" i="7" s="1"/>
  <c r="F108" i="7"/>
  <c r="F109" i="7" s="1"/>
  <c r="F115" i="7" s="1"/>
  <c r="F195" i="23"/>
  <c r="F188" i="23"/>
  <c r="F189" i="23" s="1"/>
  <c r="F190" i="23" s="1"/>
  <c r="F48" i="23"/>
  <c r="F41" i="23"/>
  <c r="F42" i="23" s="1"/>
  <c r="F43" i="23" s="1"/>
  <c r="F19" i="23"/>
  <c r="F12" i="23"/>
  <c r="F42" i="21"/>
  <c r="F43" i="21" s="1"/>
  <c r="F49" i="21"/>
  <c r="F50" i="21" s="1"/>
  <c r="F192" i="20"/>
  <c r="F198" i="20"/>
  <c r="F199" i="20" s="1"/>
  <c r="F200" i="20" s="1"/>
  <c r="F206" i="20" s="1"/>
  <c r="F244" i="20"/>
  <c r="F245" i="20" s="1"/>
  <c r="F251" i="20"/>
  <c r="F252" i="20" s="1"/>
  <c r="F227" i="20"/>
  <c r="F220" i="20"/>
  <c r="F194" i="19"/>
  <c r="F195" i="19" s="1"/>
  <c r="F196" i="19" s="1"/>
  <c r="F202" i="19" s="1"/>
  <c r="F187" i="19"/>
  <c r="F188" i="19" s="1"/>
  <c r="F189" i="19" s="1"/>
  <c r="F165" i="19"/>
  <c r="F166" i="19" s="1"/>
  <c r="F167" i="19" s="1"/>
  <c r="F173" i="19" s="1"/>
  <c r="F158" i="19"/>
  <c r="F159" i="19" s="1"/>
  <c r="F160" i="19" s="1"/>
  <c r="F107" i="17"/>
  <c r="F108" i="17" s="1"/>
  <c r="F109" i="17" s="1"/>
  <c r="F115" i="17" s="1"/>
  <c r="F100" i="17"/>
  <c r="F101" i="17" s="1"/>
  <c r="F102" i="17" s="1"/>
  <c r="F75" i="12"/>
  <c r="F67" i="12"/>
  <c r="F76" i="12" l="1"/>
  <c r="F77" i="12" s="1"/>
  <c r="F83" i="12" s="1"/>
  <c r="F111" i="7"/>
  <c r="F114" i="7"/>
  <c r="F116" i="7" s="1"/>
  <c r="F201" i="23"/>
  <c r="F196" i="23"/>
  <c r="F197" i="23" s="1"/>
  <c r="F20" i="23"/>
  <c r="F21" i="23" s="1"/>
  <c r="F27" i="23" s="1"/>
  <c r="F55" i="23"/>
  <c r="F13" i="23"/>
  <c r="F14" i="23" s="1"/>
  <c r="F51" i="21"/>
  <c r="F57" i="21" s="1"/>
  <c r="F49" i="23"/>
  <c r="F50" i="23" s="1"/>
  <c r="F56" i="23" s="1"/>
  <c r="F44" i="21"/>
  <c r="F193" i="20"/>
  <c r="F253" i="20"/>
  <c r="F246" i="20"/>
  <c r="F228" i="20"/>
  <c r="F229" i="20" s="1"/>
  <c r="F221" i="20"/>
  <c r="F222" i="20" s="1"/>
  <c r="F201" i="19"/>
  <c r="F203" i="19" s="1"/>
  <c r="F198" i="19"/>
  <c r="F172" i="19"/>
  <c r="F174" i="19" s="1"/>
  <c r="F169" i="19"/>
  <c r="F114" i="17"/>
  <c r="F116" i="17" s="1"/>
  <c r="F111" i="17"/>
  <c r="F68" i="12"/>
  <c r="F69" i="12" s="1"/>
  <c r="F70" i="12" s="1"/>
  <c r="F202" i="23" l="1"/>
  <c r="F203" i="23" s="1"/>
  <c r="F199" i="23"/>
  <c r="F52" i="23"/>
  <c r="F57" i="23"/>
  <c r="F26" i="23"/>
  <c r="F28" i="23" s="1"/>
  <c r="F23" i="23"/>
  <c r="F53" i="21"/>
  <c r="F56" i="21"/>
  <c r="F58" i="21" s="1"/>
  <c r="F205" i="20"/>
  <c r="F207" i="20" s="1"/>
  <c r="F202" i="20"/>
  <c r="F255" i="20"/>
  <c r="F258" i="20"/>
  <c r="F231" i="20"/>
  <c r="F82" i="12"/>
  <c r="F84" i="12" s="1"/>
  <c r="F79" i="12"/>
  <c r="F136" i="1" l="1"/>
  <c r="F137" i="1" s="1"/>
  <c r="F128" i="1"/>
  <c r="F130" i="1" l="1"/>
  <c r="F131" i="1" s="1"/>
  <c r="F138" i="1"/>
  <c r="F144" i="1" s="1"/>
  <c r="F259" i="20"/>
  <c r="F143" i="1" l="1"/>
  <c r="F145" i="1" s="1"/>
  <c r="F140" i="1"/>
  <c r="F30" i="26" l="1"/>
  <c r="F260" i="20"/>
  <c r="F50" i="14" l="1"/>
  <c r="F111" i="28" l="1"/>
  <c r="F104" i="28"/>
  <c r="F105" i="28" s="1"/>
  <c r="F106" i="28" s="1"/>
  <c r="F118" i="28" s="1"/>
  <c r="F81" i="28"/>
  <c r="F82" i="28" s="1"/>
  <c r="F83" i="28" s="1"/>
  <c r="F89" i="28" s="1"/>
  <c r="F74" i="28"/>
  <c r="F75" i="28" s="1"/>
  <c r="F76" i="28" s="1"/>
  <c r="F88" i="28" s="1"/>
  <c r="F90" i="28" s="1"/>
  <c r="F50" i="28"/>
  <c r="F51" i="28" s="1"/>
  <c r="F52" i="28" s="1"/>
  <c r="F58" i="28" s="1"/>
  <c r="F43" i="28"/>
  <c r="F44" i="28" s="1"/>
  <c r="F20" i="28"/>
  <c r="F13" i="28"/>
  <c r="F14" i="28" s="1"/>
  <c r="F15" i="28" s="1"/>
  <c r="F52" i="27"/>
  <c r="F53" i="27" s="1"/>
  <c r="F54" i="27" s="1"/>
  <c r="F60" i="27" s="1"/>
  <c r="F45" i="27"/>
  <c r="F21" i="27"/>
  <c r="F22" i="27" s="1"/>
  <c r="F23" i="27" s="1"/>
  <c r="F29" i="27" s="1"/>
  <c r="F15" i="27"/>
  <c r="F23" i="26"/>
  <c r="F22" i="26"/>
  <c r="F24" i="26" s="1"/>
  <c r="F16" i="26"/>
  <c r="F255" i="25"/>
  <c r="F249" i="25"/>
  <c r="F250" i="25" s="1"/>
  <c r="F262" i="25" s="1"/>
  <c r="F224" i="25"/>
  <c r="F217" i="25"/>
  <c r="F195" i="25"/>
  <c r="F188" i="25"/>
  <c r="F189" i="25" s="1"/>
  <c r="F166" i="25"/>
  <c r="F159" i="25"/>
  <c r="F160" i="25" s="1"/>
  <c r="F161" i="25" s="1"/>
  <c r="F173" i="25" s="1"/>
  <c r="F138" i="25"/>
  <c r="F131" i="25"/>
  <c r="F132" i="25" s="1"/>
  <c r="F133" i="25" s="1"/>
  <c r="F144" i="25" s="1"/>
  <c r="F109" i="25"/>
  <c r="F103" i="25"/>
  <c r="F104" i="25" s="1"/>
  <c r="F116" i="25" s="1"/>
  <c r="F79" i="25"/>
  <c r="F73" i="25"/>
  <c r="F74" i="25" s="1"/>
  <c r="F86" i="25" s="1"/>
  <c r="F49" i="25"/>
  <c r="F42" i="25"/>
  <c r="F20" i="25"/>
  <c r="F21" i="25" s="1"/>
  <c r="F145" i="24"/>
  <c r="F113" i="24"/>
  <c r="F81" i="24"/>
  <c r="F74" i="24"/>
  <c r="F75" i="24" s="1"/>
  <c r="F76" i="24" s="1"/>
  <c r="F88" i="24" s="1"/>
  <c r="F52" i="24"/>
  <c r="F46" i="24"/>
  <c r="F47" i="24" s="1"/>
  <c r="F59" i="24" s="1"/>
  <c r="F21" i="24"/>
  <c r="F22" i="24" s="1"/>
  <c r="F14" i="24"/>
  <c r="F224" i="23"/>
  <c r="F218" i="23"/>
  <c r="F219" i="23" s="1"/>
  <c r="F231" i="23" s="1"/>
  <c r="F166" i="23"/>
  <c r="F159" i="23"/>
  <c r="F160" i="23" s="1"/>
  <c r="F161" i="23" s="1"/>
  <c r="F173" i="23" s="1"/>
  <c r="F137" i="23"/>
  <c r="F131" i="23"/>
  <c r="F132" i="23" s="1"/>
  <c r="F144" i="23" s="1"/>
  <c r="F107" i="23"/>
  <c r="F108" i="23" s="1"/>
  <c r="F109" i="23" s="1"/>
  <c r="F115" i="23" s="1"/>
  <c r="F100" i="23"/>
  <c r="F101" i="23" s="1"/>
  <c r="F102" i="23" s="1"/>
  <c r="F114" i="23" s="1"/>
  <c r="F78" i="23"/>
  <c r="F79" i="23" s="1"/>
  <c r="F80" i="23" s="1"/>
  <c r="F86" i="23" s="1"/>
  <c r="F72" i="23"/>
  <c r="F73" i="23" s="1"/>
  <c r="F85" i="23" s="1"/>
  <c r="F50" i="22"/>
  <c r="F51" i="22" s="1"/>
  <c r="F52" i="22" s="1"/>
  <c r="F58" i="22" s="1"/>
  <c r="F43" i="22"/>
  <c r="F44" i="22" s="1"/>
  <c r="F21" i="22"/>
  <c r="F20" i="21"/>
  <c r="F14" i="21"/>
  <c r="F15" i="21" s="1"/>
  <c r="F27" i="21" s="1"/>
  <c r="F168" i="20"/>
  <c r="F138" i="20"/>
  <c r="F108" i="20"/>
  <c r="F109" i="20" s="1"/>
  <c r="F110" i="20" s="1"/>
  <c r="F116" i="20" s="1"/>
  <c r="F78" i="20"/>
  <c r="F71" i="20"/>
  <c r="F49" i="20"/>
  <c r="F42" i="20"/>
  <c r="F20" i="20"/>
  <c r="F13" i="20"/>
  <c r="F136" i="19"/>
  <c r="F137" i="19" s="1"/>
  <c r="F138" i="19" s="1"/>
  <c r="F144" i="19" s="1"/>
  <c r="F129" i="19"/>
  <c r="F130" i="19" s="1"/>
  <c r="F107" i="19"/>
  <c r="F101" i="19"/>
  <c r="F102" i="19" s="1"/>
  <c r="F77" i="19"/>
  <c r="F78" i="19" s="1"/>
  <c r="F79" i="19" s="1"/>
  <c r="F85" i="19" s="1"/>
  <c r="F70" i="19"/>
  <c r="F71" i="19" s="1"/>
  <c r="F72" i="19" s="1"/>
  <c r="F84" i="19" s="1"/>
  <c r="F48" i="19"/>
  <c r="F41" i="19"/>
  <c r="F42" i="19" s="1"/>
  <c r="F43" i="19" s="1"/>
  <c r="F55" i="19" s="1"/>
  <c r="F19" i="19"/>
  <c r="F12" i="19"/>
  <c r="F169" i="18"/>
  <c r="F163" i="18"/>
  <c r="F164" i="18" s="1"/>
  <c r="F176" i="18" s="1"/>
  <c r="F139" i="18"/>
  <c r="F132" i="18"/>
  <c r="F133" i="18" s="1"/>
  <c r="F134" i="18" s="1"/>
  <c r="F146" i="18" s="1"/>
  <c r="F110" i="18"/>
  <c r="F103" i="18"/>
  <c r="F104" i="18" s="1"/>
  <c r="F105" i="18" s="1"/>
  <c r="F117" i="18" s="1"/>
  <c r="F80" i="18"/>
  <c r="F74" i="18"/>
  <c r="F75" i="18" s="1"/>
  <c r="F87" i="18" s="1"/>
  <c r="F50" i="18"/>
  <c r="F51" i="18" s="1"/>
  <c r="F52" i="18" s="1"/>
  <c r="F58" i="18" s="1"/>
  <c r="F43" i="18"/>
  <c r="F44" i="18" s="1"/>
  <c r="F19" i="18"/>
  <c r="F78" i="17"/>
  <c r="F71" i="17"/>
  <c r="F72" i="17" s="1"/>
  <c r="F73" i="17" s="1"/>
  <c r="F85" i="17" s="1"/>
  <c r="F49" i="17"/>
  <c r="F50" i="17" s="1"/>
  <c r="F51" i="17" s="1"/>
  <c r="F57" i="17" s="1"/>
  <c r="F43" i="17"/>
  <c r="F44" i="17" s="1"/>
  <c r="F56" i="17" s="1"/>
  <c r="F12" i="17"/>
  <c r="F19" i="17"/>
  <c r="F201" i="16"/>
  <c r="F196" i="16"/>
  <c r="F208" i="16" s="1"/>
  <c r="F171" i="16"/>
  <c r="F139" i="16"/>
  <c r="F140" i="16" s="1"/>
  <c r="F141" i="16" s="1"/>
  <c r="F147" i="16" s="1"/>
  <c r="F109" i="16"/>
  <c r="F110" i="16" s="1"/>
  <c r="F111" i="16" s="1"/>
  <c r="F117" i="16" s="1"/>
  <c r="F103" i="16"/>
  <c r="F104" i="16" s="1"/>
  <c r="F116" i="16" s="1"/>
  <c r="F77" i="16"/>
  <c r="F71" i="16"/>
  <c r="F72" i="16" s="1"/>
  <c r="F84" i="16" s="1"/>
  <c r="F48" i="16"/>
  <c r="F49" i="16" s="1"/>
  <c r="F50" i="16" s="1"/>
  <c r="F56" i="16" s="1"/>
  <c r="F42" i="16"/>
  <c r="F19" i="16"/>
  <c r="F12" i="16"/>
  <c r="F171" i="15"/>
  <c r="F172" i="15" s="1"/>
  <c r="F162" i="15"/>
  <c r="F110" i="15"/>
  <c r="F101" i="15"/>
  <c r="F100" i="15"/>
  <c r="F79" i="15"/>
  <c r="F70" i="15"/>
  <c r="F72" i="15" s="1"/>
  <c r="F50" i="15"/>
  <c r="F42" i="15"/>
  <c r="F21" i="15"/>
  <c r="F22" i="15" s="1"/>
  <c r="F13" i="15"/>
  <c r="F12" i="15"/>
  <c r="F11" i="15"/>
  <c r="F81" i="14"/>
  <c r="F82" i="14" s="1"/>
  <c r="F73" i="14"/>
  <c r="F72" i="14"/>
  <c r="F71" i="14"/>
  <c r="F42" i="14"/>
  <c r="F21" i="14"/>
  <c r="F22" i="14" s="1"/>
  <c r="F23" i="14" s="1"/>
  <c r="F29" i="14" s="1"/>
  <c r="F12" i="14"/>
  <c r="F11" i="14"/>
  <c r="F170" i="13"/>
  <c r="F162" i="13"/>
  <c r="F141" i="13"/>
  <c r="F142" i="13" s="1"/>
  <c r="F143" i="13" s="1"/>
  <c r="F149" i="13" s="1"/>
  <c r="F132" i="13"/>
  <c r="F131" i="13"/>
  <c r="F130" i="13"/>
  <c r="F109" i="13"/>
  <c r="F110" i="13" s="1"/>
  <c r="F111" i="13" s="1"/>
  <c r="F117" i="13" s="1"/>
  <c r="F101" i="13"/>
  <c r="F80" i="13"/>
  <c r="F81" i="13" s="1"/>
  <c r="F82" i="13" s="1"/>
  <c r="F88" i="13" s="1"/>
  <c r="F72" i="13"/>
  <c r="F73" i="13" s="1"/>
  <c r="F51" i="13"/>
  <c r="F42" i="13"/>
  <c r="F41" i="13"/>
  <c r="F40" i="13"/>
  <c r="F19" i="13"/>
  <c r="F20" i="13" s="1"/>
  <c r="F21" i="13" s="1"/>
  <c r="F27" i="13" s="1"/>
  <c r="F11" i="13"/>
  <c r="F12" i="13" s="1"/>
  <c r="F13" i="13" s="1"/>
  <c r="F47" i="12"/>
  <c r="F48" i="12" s="1"/>
  <c r="F49" i="12" s="1"/>
  <c r="F54" i="12" s="1"/>
  <c r="F39" i="12"/>
  <c r="F40" i="12" s="1"/>
  <c r="F19" i="12"/>
  <c r="F11" i="12"/>
  <c r="F12" i="12" s="1"/>
  <c r="F20" i="11"/>
  <c r="F21" i="11" s="1"/>
  <c r="F22" i="11" s="1"/>
  <c r="F28" i="11" s="1"/>
  <c r="F12" i="11"/>
  <c r="F11" i="11"/>
  <c r="F104" i="10"/>
  <c r="F96" i="10"/>
  <c r="F75" i="10"/>
  <c r="F76" i="10" s="1"/>
  <c r="F77" i="10" s="1"/>
  <c r="F83" i="10" s="1"/>
  <c r="F67" i="10"/>
  <c r="F47" i="10"/>
  <c r="F48" i="10" s="1"/>
  <c r="F49" i="10" s="1"/>
  <c r="F54" i="10" s="1"/>
  <c r="F39" i="10"/>
  <c r="F40" i="10" s="1"/>
  <c r="F19" i="10"/>
  <c r="F20" i="10" s="1"/>
  <c r="F21" i="10" s="1"/>
  <c r="F26" i="10" s="1"/>
  <c r="F11" i="10"/>
  <c r="F12" i="10" s="1"/>
  <c r="F50" i="9"/>
  <c r="F51" i="9" s="1"/>
  <c r="F52" i="9" s="1"/>
  <c r="F58" i="9" s="1"/>
  <c r="F20" i="9"/>
  <c r="F21" i="9" s="1"/>
  <c r="F22" i="9" s="1"/>
  <c r="F28" i="9" s="1"/>
  <c r="F12" i="9"/>
  <c r="F11" i="9"/>
  <c r="F48" i="8"/>
  <c r="F49" i="8" s="1"/>
  <c r="F50" i="8" s="1"/>
  <c r="F56" i="8" s="1"/>
  <c r="F40" i="8"/>
  <c r="F41" i="8" s="1"/>
  <c r="F19" i="8"/>
  <c r="F11" i="8"/>
  <c r="F12" i="8" s="1"/>
  <c r="F19" i="7"/>
  <c r="F20" i="1"/>
  <c r="F78" i="7"/>
  <c r="F79" i="7" s="1"/>
  <c r="F80" i="7" s="1"/>
  <c r="F86" i="7" s="1"/>
  <c r="F70" i="7"/>
  <c r="F48" i="7"/>
  <c r="F40" i="7"/>
  <c r="F41" i="7" s="1"/>
  <c r="F11" i="7"/>
  <c r="F12" i="7" s="1"/>
  <c r="F108" i="1"/>
  <c r="F109" i="1" s="1"/>
  <c r="F115" i="1" s="1"/>
  <c r="F99" i="1"/>
  <c r="F100" i="1" s="1"/>
  <c r="F78" i="1"/>
  <c r="F79" i="1" s="1"/>
  <c r="F80" i="1" s="1"/>
  <c r="F86" i="1" s="1"/>
  <c r="F70" i="1"/>
  <c r="F71" i="1" s="1"/>
  <c r="F50" i="1"/>
  <c r="F51" i="1" s="1"/>
  <c r="F57" i="1" s="1"/>
  <c r="F41" i="1"/>
  <c r="F42" i="1" s="1"/>
  <c r="F12" i="1"/>
  <c r="F11" i="1"/>
  <c r="F13" i="9" l="1"/>
  <c r="F14" i="9" s="1"/>
  <c r="F15" i="9" s="1"/>
  <c r="F27" i="9" s="1"/>
  <c r="F29" i="9" s="1"/>
  <c r="F190" i="25"/>
  <c r="F202" i="25" s="1"/>
  <c r="F218" i="25"/>
  <c r="F219" i="25" s="1"/>
  <c r="F231" i="25" s="1"/>
  <c r="F43" i="25"/>
  <c r="F44" i="25" s="1"/>
  <c r="F56" i="25" s="1"/>
  <c r="F139" i="24"/>
  <c r="F140" i="24" s="1"/>
  <c r="F152" i="24" s="1"/>
  <c r="F154" i="24" s="1"/>
  <c r="F107" i="24"/>
  <c r="F108" i="24" s="1"/>
  <c r="F120" i="24" s="1"/>
  <c r="F58" i="17"/>
  <c r="F118" i="16"/>
  <c r="F165" i="16"/>
  <c r="F166" i="16" s="1"/>
  <c r="F178" i="16" s="1"/>
  <c r="F83" i="14"/>
  <c r="F89" i="14" s="1"/>
  <c r="F135" i="13"/>
  <c r="F102" i="13"/>
  <c r="F103" i="13" s="1"/>
  <c r="F41" i="10"/>
  <c r="F42" i="10" s="1"/>
  <c r="F53" i="10" s="1"/>
  <c r="F55" i="10" s="1"/>
  <c r="F72" i="7"/>
  <c r="F73" i="7" s="1"/>
  <c r="F85" i="7" s="1"/>
  <c r="F87" i="7" s="1"/>
  <c r="F23" i="15"/>
  <c r="F29" i="15" s="1"/>
  <c r="F111" i="15"/>
  <c r="F112" i="15" s="1"/>
  <c r="F118" i="15" s="1"/>
  <c r="F173" i="15"/>
  <c r="F179" i="15" s="1"/>
  <c r="F87" i="23"/>
  <c r="F116" i="23"/>
  <c r="F165" i="15"/>
  <c r="F166" i="15" s="1"/>
  <c r="F178" i="15" s="1"/>
  <c r="F104" i="15"/>
  <c r="F105" i="15" s="1"/>
  <c r="F117" i="15" s="1"/>
  <c r="F43" i="15"/>
  <c r="F44" i="15" s="1"/>
  <c r="F45" i="15" s="1"/>
  <c r="F56" i="15" s="1"/>
  <c r="F14" i="15"/>
  <c r="F15" i="15" s="1"/>
  <c r="F16" i="15" s="1"/>
  <c r="F43" i="14"/>
  <c r="F44" i="14" s="1"/>
  <c r="F45" i="14" s="1"/>
  <c r="F15" i="14"/>
  <c r="F16" i="14" s="1"/>
  <c r="F28" i="14" s="1"/>
  <c r="F41" i="12"/>
  <c r="F42" i="12" s="1"/>
  <c r="F53" i="12" s="1"/>
  <c r="F55" i="12" s="1"/>
  <c r="F13" i="11"/>
  <c r="F14" i="11" s="1"/>
  <c r="F15" i="11" s="1"/>
  <c r="F27" i="11" s="1"/>
  <c r="F29" i="11" s="1"/>
  <c r="F97" i="10"/>
  <c r="F98" i="10" s="1"/>
  <c r="F99" i="10" s="1"/>
  <c r="F111" i="10" s="1"/>
  <c r="F68" i="10"/>
  <c r="F69" i="10" s="1"/>
  <c r="F13" i="10"/>
  <c r="F14" i="10" s="1"/>
  <c r="F25" i="10" s="1"/>
  <c r="F27" i="10" s="1"/>
  <c r="F44" i="9"/>
  <c r="F45" i="9" s="1"/>
  <c r="F57" i="9" s="1"/>
  <c r="F59" i="9" s="1"/>
  <c r="F13" i="7"/>
  <c r="F14" i="7" s="1"/>
  <c r="F26" i="7" s="1"/>
  <c r="F112" i="28"/>
  <c r="F113" i="28" s="1"/>
  <c r="F85" i="28"/>
  <c r="F45" i="28"/>
  <c r="F57" i="28" s="1"/>
  <c r="F59" i="28" s="1"/>
  <c r="F27" i="28"/>
  <c r="F21" i="28"/>
  <c r="F22" i="28" s="1"/>
  <c r="F47" i="27"/>
  <c r="F59" i="27" s="1"/>
  <c r="F61" i="27" s="1"/>
  <c r="F46" i="27"/>
  <c r="F16" i="27"/>
  <c r="F17" i="26"/>
  <c r="F256" i="25"/>
  <c r="F257" i="25" s="1"/>
  <c r="F225" i="25"/>
  <c r="F226" i="25" s="1"/>
  <c r="F232" i="25" s="1"/>
  <c r="F196" i="25"/>
  <c r="F197" i="25" s="1"/>
  <c r="F167" i="25"/>
  <c r="F168" i="25" s="1"/>
  <c r="F139" i="25"/>
  <c r="F140" i="25" s="1"/>
  <c r="F110" i="25"/>
  <c r="F111" i="25" s="1"/>
  <c r="F80" i="25"/>
  <c r="F81" i="25" s="1"/>
  <c r="F50" i="25"/>
  <c r="F51" i="25" s="1"/>
  <c r="F146" i="24"/>
  <c r="F147" i="24" s="1"/>
  <c r="F153" i="24" s="1"/>
  <c r="F114" i="24"/>
  <c r="F115" i="24" s="1"/>
  <c r="F121" i="24" s="1"/>
  <c r="F82" i="24"/>
  <c r="F83" i="24" s="1"/>
  <c r="F89" i="24" s="1"/>
  <c r="F90" i="24" s="1"/>
  <c r="F53" i="24"/>
  <c r="F54" i="24" s="1"/>
  <c r="F60" i="24" s="1"/>
  <c r="F61" i="24" s="1"/>
  <c r="F225" i="23"/>
  <c r="F226" i="23" s="1"/>
  <c r="F232" i="23" s="1"/>
  <c r="F233" i="23" s="1"/>
  <c r="F167" i="23"/>
  <c r="F168" i="23" s="1"/>
  <c r="F138" i="23"/>
  <c r="F139" i="23" s="1"/>
  <c r="F111" i="23"/>
  <c r="F82" i="23"/>
  <c r="F45" i="22"/>
  <c r="F21" i="21"/>
  <c r="F22" i="21" s="1"/>
  <c r="F169" i="20"/>
  <c r="F170" i="20" s="1"/>
  <c r="F176" i="20" s="1"/>
  <c r="F139" i="20"/>
  <c r="F140" i="20" s="1"/>
  <c r="F146" i="20" s="1"/>
  <c r="F132" i="20"/>
  <c r="F133" i="20" s="1"/>
  <c r="F102" i="20"/>
  <c r="F103" i="20" s="1"/>
  <c r="F79" i="20"/>
  <c r="F80" i="20" s="1"/>
  <c r="F86" i="20" s="1"/>
  <c r="F72" i="20"/>
  <c r="F73" i="20" s="1"/>
  <c r="F50" i="20"/>
  <c r="F51" i="20" s="1"/>
  <c r="F57" i="20" s="1"/>
  <c r="F43" i="20"/>
  <c r="F44" i="20" s="1"/>
  <c r="F131" i="19"/>
  <c r="F114" i="19"/>
  <c r="F108" i="19"/>
  <c r="F109" i="19" s="1"/>
  <c r="F115" i="19" s="1"/>
  <c r="F86" i="19"/>
  <c r="F81" i="19"/>
  <c r="F49" i="19"/>
  <c r="F50" i="19" s="1"/>
  <c r="F56" i="19" s="1"/>
  <c r="F170" i="18"/>
  <c r="F171" i="18" s="1"/>
  <c r="F177" i="18" s="1"/>
  <c r="F178" i="18" s="1"/>
  <c r="F140" i="18"/>
  <c r="F141" i="18" s="1"/>
  <c r="F147" i="18" s="1"/>
  <c r="F148" i="18" s="1"/>
  <c r="F111" i="18"/>
  <c r="F112" i="18" s="1"/>
  <c r="F118" i="18" s="1"/>
  <c r="F119" i="18" s="1"/>
  <c r="F81" i="18"/>
  <c r="F82" i="18" s="1"/>
  <c r="F88" i="18" s="1"/>
  <c r="F89" i="18" s="1"/>
  <c r="F45" i="18"/>
  <c r="F57" i="18" s="1"/>
  <c r="F59" i="18" s="1"/>
  <c r="F79" i="17"/>
  <c r="F80" i="17" s="1"/>
  <c r="F53" i="17"/>
  <c r="F202" i="16"/>
  <c r="F203" i="16" s="1"/>
  <c r="F209" i="16" s="1"/>
  <c r="F210" i="16" s="1"/>
  <c r="F172" i="16"/>
  <c r="F173" i="16" s="1"/>
  <c r="F179" i="16" s="1"/>
  <c r="F133" i="16"/>
  <c r="F134" i="16" s="1"/>
  <c r="F146" i="16" s="1"/>
  <c r="F148" i="16" s="1"/>
  <c r="F113" i="16"/>
  <c r="F78" i="16"/>
  <c r="F79" i="16" s="1"/>
  <c r="F85" i="16" s="1"/>
  <c r="F86" i="16" s="1"/>
  <c r="F43" i="16"/>
  <c r="F55" i="16" s="1"/>
  <c r="F57" i="16" s="1"/>
  <c r="F73" i="15"/>
  <c r="F74" i="15" s="1"/>
  <c r="F86" i="15" s="1"/>
  <c r="F80" i="15"/>
  <c r="F81" i="15" s="1"/>
  <c r="F87" i="15" s="1"/>
  <c r="F51" i="15"/>
  <c r="F52" i="15" s="1"/>
  <c r="F57" i="15" s="1"/>
  <c r="F74" i="14"/>
  <c r="F75" i="14" s="1"/>
  <c r="F76" i="14" s="1"/>
  <c r="F51" i="14"/>
  <c r="F52" i="14" s="1"/>
  <c r="F58" i="14" s="1"/>
  <c r="F163" i="13"/>
  <c r="F164" i="13" s="1"/>
  <c r="F171" i="13"/>
  <c r="F172" i="13" s="1"/>
  <c r="F178" i="13" s="1"/>
  <c r="F74" i="13"/>
  <c r="F75" i="13" s="1"/>
  <c r="F87" i="13" s="1"/>
  <c r="F89" i="13" s="1"/>
  <c r="F45" i="13"/>
  <c r="F46" i="13" s="1"/>
  <c r="F58" i="13" s="1"/>
  <c r="F52" i="13"/>
  <c r="F53" i="13" s="1"/>
  <c r="F59" i="13" s="1"/>
  <c r="F14" i="13"/>
  <c r="F26" i="13" s="1"/>
  <c r="F28" i="13" s="1"/>
  <c r="F105" i="10"/>
  <c r="F106" i="10" s="1"/>
  <c r="F112" i="10" s="1"/>
  <c r="F42" i="8"/>
  <c r="F43" i="8" s="1"/>
  <c r="F55" i="8" s="1"/>
  <c r="F57" i="8" s="1"/>
  <c r="F42" i="7"/>
  <c r="F43" i="7" s="1"/>
  <c r="F55" i="7" s="1"/>
  <c r="F101" i="1"/>
  <c r="F102" i="1" s="1"/>
  <c r="F114" i="1" s="1"/>
  <c r="F116" i="1" s="1"/>
  <c r="F72" i="1"/>
  <c r="F73" i="1" s="1"/>
  <c r="F85" i="1" s="1"/>
  <c r="F87" i="1" s="1"/>
  <c r="F43" i="1"/>
  <c r="F44" i="1" s="1"/>
  <c r="F56" i="1" s="1"/>
  <c r="F58" i="1" s="1"/>
  <c r="F13" i="1"/>
  <c r="F13" i="8"/>
  <c r="F20" i="8"/>
  <c r="F21" i="8" s="1"/>
  <c r="F27" i="8" s="1"/>
  <c r="F49" i="7"/>
  <c r="F50" i="7" s="1"/>
  <c r="F56" i="7" s="1"/>
  <c r="F20" i="7"/>
  <c r="F21" i="7" s="1"/>
  <c r="F27" i="7" s="1"/>
  <c r="F15" i="22"/>
  <c r="F16" i="22" s="1"/>
  <c r="F28" i="22" s="1"/>
  <c r="F14" i="20"/>
  <c r="F15" i="20" s="1"/>
  <c r="F13" i="19"/>
  <c r="F14" i="19" s="1"/>
  <c r="F26" i="19" s="1"/>
  <c r="F13" i="18"/>
  <c r="F14" i="18" s="1"/>
  <c r="F26" i="18" s="1"/>
  <c r="F13" i="16"/>
  <c r="F14" i="16" s="1"/>
  <c r="F132" i="15"/>
  <c r="F175" i="20" l="1"/>
  <c r="F177" i="20" s="1"/>
  <c r="F115" i="28"/>
  <c r="F119" i="28"/>
  <c r="F120" i="28" s="1"/>
  <c r="F24" i="28"/>
  <c r="F28" i="28"/>
  <c r="F29" i="28" s="1"/>
  <c r="F233" i="25"/>
  <c r="F228" i="25"/>
  <c r="F259" i="25"/>
  <c r="F263" i="25"/>
  <c r="F264" i="25" s="1"/>
  <c r="F53" i="25"/>
  <c r="F57" i="25"/>
  <c r="F58" i="25" s="1"/>
  <c r="F113" i="25"/>
  <c r="F117" i="25"/>
  <c r="F118" i="25" s="1"/>
  <c r="F199" i="25"/>
  <c r="F203" i="25"/>
  <c r="F204" i="25" s="1"/>
  <c r="F142" i="25"/>
  <c r="F145" i="25"/>
  <c r="F146" i="25" s="1"/>
  <c r="F170" i="25"/>
  <c r="F174" i="25"/>
  <c r="F175" i="25" s="1"/>
  <c r="F83" i="25"/>
  <c r="F87" i="25"/>
  <c r="F88" i="25" s="1"/>
  <c r="F122" i="24"/>
  <c r="F82" i="17"/>
  <c r="F86" i="17"/>
  <c r="F87" i="17" s="1"/>
  <c r="F180" i="16"/>
  <c r="F26" i="16"/>
  <c r="F180" i="15"/>
  <c r="F58" i="15"/>
  <c r="F54" i="14"/>
  <c r="F57" i="14"/>
  <c r="F59" i="14" s="1"/>
  <c r="F85" i="14"/>
  <c r="F88" i="14"/>
  <c r="F90" i="14" s="1"/>
  <c r="F136" i="13"/>
  <c r="F148" i="13" s="1"/>
  <c r="F150" i="13" s="1"/>
  <c r="F104" i="13"/>
  <c r="F116" i="13" s="1"/>
  <c r="F118" i="13" s="1"/>
  <c r="F60" i="13"/>
  <c r="F113" i="10"/>
  <c r="F70" i="10"/>
  <c r="F82" i="10" s="1"/>
  <c r="F84" i="10" s="1"/>
  <c r="F28" i="7"/>
  <c r="F57" i="7"/>
  <c r="F25" i="15"/>
  <c r="F28" i="15"/>
  <c r="F30" i="15" s="1"/>
  <c r="F88" i="15"/>
  <c r="F119" i="15"/>
  <c r="F24" i="21"/>
  <c r="F28" i="21"/>
  <c r="F29" i="21" s="1"/>
  <c r="F112" i="20"/>
  <c r="F115" i="20"/>
  <c r="F117" i="20" s="1"/>
  <c r="F142" i="20"/>
  <c r="F145" i="20"/>
  <c r="F147" i="20" s="1"/>
  <c r="F27" i="20"/>
  <c r="F53" i="20"/>
  <c r="F56" i="20"/>
  <c r="F58" i="20" s="1"/>
  <c r="F82" i="20"/>
  <c r="F85" i="20"/>
  <c r="F87" i="20" s="1"/>
  <c r="F145" i="23"/>
  <c r="F146" i="23" s="1"/>
  <c r="F174" i="23"/>
  <c r="F175" i="23" s="1"/>
  <c r="F175" i="15"/>
  <c r="F114" i="15"/>
  <c r="F83" i="15"/>
  <c r="F54" i="28"/>
  <c r="F56" i="27"/>
  <c r="F28" i="27"/>
  <c r="F30" i="27" s="1"/>
  <c r="F25" i="27"/>
  <c r="F29" i="26"/>
  <c r="F31" i="26" s="1"/>
  <c r="F26" i="26"/>
  <c r="F149" i="24"/>
  <c r="F117" i="24"/>
  <c r="F85" i="24"/>
  <c r="F56" i="24"/>
  <c r="F228" i="23"/>
  <c r="F170" i="23"/>
  <c r="F141" i="23"/>
  <c r="F57" i="22"/>
  <c r="F59" i="22" s="1"/>
  <c r="F54" i="22"/>
  <c r="F172" i="20"/>
  <c r="F143" i="19"/>
  <c r="F145" i="19" s="1"/>
  <c r="F140" i="19"/>
  <c r="F111" i="19"/>
  <c r="F116" i="19"/>
  <c r="F57" i="19"/>
  <c r="F52" i="19"/>
  <c r="F173" i="18"/>
  <c r="F143" i="18"/>
  <c r="F114" i="18"/>
  <c r="F84" i="18"/>
  <c r="F54" i="18"/>
  <c r="F205" i="16"/>
  <c r="F175" i="16"/>
  <c r="F143" i="16"/>
  <c r="F81" i="16"/>
  <c r="F52" i="16"/>
  <c r="F54" i="15"/>
  <c r="F30" i="14"/>
  <c r="F25" i="14"/>
  <c r="F165" i="13"/>
  <c r="F177" i="13" s="1"/>
  <c r="F179" i="13" s="1"/>
  <c r="F84" i="13"/>
  <c r="F55" i="13"/>
  <c r="F23" i="13"/>
  <c r="F51" i="12"/>
  <c r="F24" i="11"/>
  <c r="F108" i="10"/>
  <c r="F51" i="10"/>
  <c r="F23" i="10"/>
  <c r="F54" i="9"/>
  <c r="F24" i="9"/>
  <c r="F82" i="7"/>
  <c r="F52" i="7"/>
  <c r="F23" i="7"/>
  <c r="F14" i="8"/>
  <c r="F52" i="8"/>
  <c r="F111" i="1"/>
  <c r="F82" i="1"/>
  <c r="F53" i="1"/>
  <c r="F22" i="25"/>
  <c r="F28" i="25" s="1"/>
  <c r="F14" i="25"/>
  <c r="F15" i="25" s="1"/>
  <c r="F27" i="25" s="1"/>
  <c r="F23" i="24"/>
  <c r="F29" i="24" s="1"/>
  <c r="F15" i="24"/>
  <c r="F16" i="24" s="1"/>
  <c r="F28" i="24" s="1"/>
  <c r="F22" i="22"/>
  <c r="F23" i="22" s="1"/>
  <c r="F21" i="20"/>
  <c r="F22" i="20" s="1"/>
  <c r="F28" i="20" s="1"/>
  <c r="F20" i="19"/>
  <c r="F21" i="19" s="1"/>
  <c r="F20" i="18"/>
  <c r="F21" i="18" s="1"/>
  <c r="F27" i="18" s="1"/>
  <c r="F28" i="18" s="1"/>
  <c r="F20" i="17"/>
  <c r="F21" i="17" s="1"/>
  <c r="F27" i="17" s="1"/>
  <c r="F13" i="17"/>
  <c r="F14" i="17" s="1"/>
  <c r="F26" i="17" s="1"/>
  <c r="F20" i="16"/>
  <c r="F21" i="16" s="1"/>
  <c r="F27" i="16" s="1"/>
  <c r="F140" i="15"/>
  <c r="F141" i="15" s="1"/>
  <c r="F147" i="15" s="1"/>
  <c r="F133" i="15"/>
  <c r="F134" i="15" s="1"/>
  <c r="F146" i="15" s="1"/>
  <c r="F71" i="8"/>
  <c r="F72" i="8" s="1"/>
  <c r="F84" i="8" s="1"/>
  <c r="F79" i="10" l="1"/>
  <c r="F28" i="17"/>
  <c r="F28" i="16"/>
  <c r="F113" i="13"/>
  <c r="F29" i="25"/>
  <c r="F30" i="24"/>
  <c r="F25" i="22"/>
  <c r="F29" i="22"/>
  <c r="F30" i="22" s="1"/>
  <c r="F23" i="19"/>
  <c r="F27" i="19"/>
  <c r="F28" i="19" s="1"/>
  <c r="F23" i="16"/>
  <c r="F148" i="15"/>
  <c r="F145" i="13"/>
  <c r="F23" i="8"/>
  <c r="F26" i="8"/>
  <c r="F28" i="8" s="1"/>
  <c r="F24" i="20"/>
  <c r="F29" i="20"/>
  <c r="F23" i="18"/>
  <c r="F24" i="25"/>
  <c r="F25" i="24"/>
  <c r="F174" i="13"/>
  <c r="F23" i="17"/>
  <c r="F143" i="15"/>
  <c r="F108" i="8"/>
  <c r="F109" i="8" s="1"/>
  <c r="F115" i="8" s="1"/>
  <c r="F101" i="8"/>
  <c r="F102" i="8" s="1"/>
  <c r="F114" i="8" s="1"/>
  <c r="F116" i="8" s="1"/>
  <c r="F78" i="8"/>
  <c r="F79" i="8" s="1"/>
  <c r="F13" i="12"/>
  <c r="F14" i="12" s="1"/>
  <c r="F25" i="12" s="1"/>
  <c r="F81" i="8" l="1"/>
  <c r="F85" i="8"/>
  <c r="F86" i="8" s="1"/>
  <c r="F111" i="8"/>
  <c r="F20" i="12"/>
  <c r="F21" i="12" s="1"/>
  <c r="F26" i="12" s="1"/>
  <c r="F27" i="12" s="1"/>
  <c r="F23" i="12" l="1"/>
  <c r="F14" i="1"/>
  <c r="F15" i="1" s="1"/>
  <c r="F21" i="1"/>
  <c r="F22" i="1" s="1"/>
  <c r="F28" i="1" s="1"/>
  <c r="F24" i="1" l="1"/>
  <c r="F27" i="1"/>
  <c r="F29" i="1" s="1"/>
</calcChain>
</file>

<file path=xl/sharedStrings.xml><?xml version="1.0" encoding="utf-8"?>
<sst xmlns="http://schemas.openxmlformats.org/spreadsheetml/2006/main" count="3934" uniqueCount="187">
  <si>
    <t>Tender details</t>
  </si>
  <si>
    <t>Tender description</t>
  </si>
  <si>
    <t>Cleaning Services</t>
  </si>
  <si>
    <t>Reference No</t>
  </si>
  <si>
    <t>Location</t>
  </si>
  <si>
    <t>Contract period</t>
  </si>
  <si>
    <t>Company (Bidder’s name)</t>
  </si>
  <si>
    <t>Labour costs</t>
  </si>
  <si>
    <t>Worker</t>
  </si>
  <si>
    <t>No of workers</t>
  </si>
  <si>
    <t>No of working hrs p/m</t>
  </si>
  <si>
    <t>Rate p/h* (excl VAT)</t>
  </si>
  <si>
    <t>Total rate p/m (excl VAT)</t>
  </si>
  <si>
    <t>Comments</t>
  </si>
  <si>
    <t>Cleaner</t>
  </si>
  <si>
    <t>Supervisor</t>
  </si>
  <si>
    <t xml:space="preserve">Total labour cost per month (excl VAT) </t>
  </si>
  <si>
    <t>VAT (14%)</t>
  </si>
  <si>
    <t>Total labour cost per month (Incl. VAT)</t>
  </si>
  <si>
    <t>Other costs - Monthly</t>
  </si>
  <si>
    <t xml:space="preserve"> Cleaning materials &amp; chemicals</t>
  </si>
  <si>
    <t>Monthly Administration and Management fees</t>
  </si>
  <si>
    <t>Total Monthly Other Costs (Excl VAT)</t>
  </si>
  <si>
    <t>Total Other Cost per Month (Incl. VAT)</t>
  </si>
  <si>
    <t>Total Monthly Cost (Labour + Other Costs)</t>
  </si>
  <si>
    <t>Lebowakgomo</t>
  </si>
  <si>
    <t>Polokwane</t>
  </si>
  <si>
    <t>RFP38/2015</t>
  </si>
  <si>
    <t>36 Months</t>
  </si>
  <si>
    <t>Region</t>
  </si>
  <si>
    <t>Cluster</t>
  </si>
  <si>
    <t>Food Assisstant</t>
  </si>
  <si>
    <t>Equipment and uniform</t>
  </si>
  <si>
    <t>Tender value</t>
  </si>
  <si>
    <t xml:space="preserve"> Other Costs (36 months excl. price escalation)</t>
  </si>
  <si>
    <t xml:space="preserve"> Labour Costs (36 months excl. price escalation)</t>
  </si>
  <si>
    <t>Total Contract Value</t>
  </si>
  <si>
    <t>A - Limpopo</t>
  </si>
  <si>
    <t>Sibasa/Thohoyandou</t>
  </si>
  <si>
    <t>B - Mpumalanga</t>
  </si>
  <si>
    <t>Witbank</t>
  </si>
  <si>
    <t>Standerton</t>
  </si>
  <si>
    <t>Nelspruit</t>
  </si>
  <si>
    <t>C - North West</t>
  </si>
  <si>
    <t>Mmabatho</t>
  </si>
  <si>
    <t>Rustenburg</t>
  </si>
  <si>
    <t>Klerksdorp</t>
  </si>
  <si>
    <t>D - Free State</t>
  </si>
  <si>
    <t>Kroonstad</t>
  </si>
  <si>
    <t>Welkom</t>
  </si>
  <si>
    <t>Bethlehem</t>
  </si>
  <si>
    <t>Kimberly</t>
  </si>
  <si>
    <t>F - Eastern Cape</t>
  </si>
  <si>
    <t>State Warehouse PE</t>
  </si>
  <si>
    <t>PE Int Airport</t>
  </si>
  <si>
    <t>Sanlam Building PE</t>
  </si>
  <si>
    <t>Waverley Building</t>
  </si>
  <si>
    <t>G - KwaZulu Natal</t>
  </si>
  <si>
    <t>Trescon Building</t>
  </si>
  <si>
    <t>Pinetown</t>
  </si>
  <si>
    <t>Pietermaritzburg</t>
  </si>
  <si>
    <t>Newcastle</t>
  </si>
  <si>
    <t>Umhlanga</t>
  </si>
  <si>
    <t>Richardsbay TPS</t>
  </si>
  <si>
    <t>Albany House</t>
  </si>
  <si>
    <t>New Pier States Warehouse</t>
  </si>
  <si>
    <t>H - Western Cape</t>
  </si>
  <si>
    <t>Mosselbay</t>
  </si>
  <si>
    <t>George</t>
  </si>
  <si>
    <t>Beaufort West</t>
  </si>
  <si>
    <t>Saldanha</t>
  </si>
  <si>
    <t xml:space="preserve">Oudtshoorn </t>
  </si>
  <si>
    <t>Liberty Promenade Mitchells Plain</t>
  </si>
  <si>
    <t>Paarl</t>
  </si>
  <si>
    <t>Worcester</t>
  </si>
  <si>
    <t>Stellenbosch</t>
  </si>
  <si>
    <t>Sable Centre</t>
  </si>
  <si>
    <t>I - Gauteng Central</t>
  </si>
  <si>
    <t>Randburg</t>
  </si>
  <si>
    <t>Rissik Street</t>
  </si>
  <si>
    <t>Roodepoort</t>
  </si>
  <si>
    <t>Krugersdorp</t>
  </si>
  <si>
    <t>Randfontein</t>
  </si>
  <si>
    <t>Megawatt Park</t>
  </si>
  <si>
    <t>Alberton Campus</t>
  </si>
  <si>
    <t xml:space="preserve">J - Gauteng South </t>
  </si>
  <si>
    <t>Benoni</t>
  </si>
  <si>
    <t>Boksburg</t>
  </si>
  <si>
    <t>Edenvale</t>
  </si>
  <si>
    <t>Nigel</t>
  </si>
  <si>
    <t>Vereeniging</t>
  </si>
  <si>
    <t>Springs</t>
  </si>
  <si>
    <t>Khanyisa</t>
  </si>
  <si>
    <t xml:space="preserve">K - Gauteng North </t>
  </si>
  <si>
    <t>VDU</t>
  </si>
  <si>
    <t>Pavilion</t>
  </si>
  <si>
    <t>Walker Creek</t>
  </si>
  <si>
    <t>Veale Street</t>
  </si>
  <si>
    <t>Prospect House</t>
  </si>
  <si>
    <t>Customs House</t>
  </si>
  <si>
    <t>Iscor Warehouse</t>
  </si>
  <si>
    <t>Silverton Warehouse</t>
  </si>
  <si>
    <t>Snake Valley</t>
  </si>
  <si>
    <t>Lehae la SARS</t>
  </si>
  <si>
    <t>Brooklyn Bridge</t>
  </si>
  <si>
    <t>Waterkloof House</t>
  </si>
  <si>
    <t>Ashlea Gardens</t>
  </si>
  <si>
    <t>Hatfield Gardens</t>
  </si>
  <si>
    <t>E - Northern Cape</t>
  </si>
  <si>
    <t>Musina Customs Warehouse</t>
  </si>
  <si>
    <t>A</t>
  </si>
  <si>
    <t>C</t>
  </si>
  <si>
    <t>B</t>
  </si>
  <si>
    <t>D1</t>
  </si>
  <si>
    <t>D2</t>
  </si>
  <si>
    <t>D3</t>
  </si>
  <si>
    <t>E</t>
  </si>
  <si>
    <t>Anchorley TPS</t>
  </si>
  <si>
    <t>Anchorley Customs</t>
  </si>
  <si>
    <t>Station Building</t>
  </si>
  <si>
    <t>F1</t>
  </si>
  <si>
    <t>PE Detector Dog Unit</t>
  </si>
  <si>
    <t>PE Receiver of Revenue</t>
  </si>
  <si>
    <t>Uitenhage Receiver of Revenue</t>
  </si>
  <si>
    <t>F2</t>
  </si>
  <si>
    <t>King Shaka International</t>
  </si>
  <si>
    <t>G1</t>
  </si>
  <si>
    <t>G2</t>
  </si>
  <si>
    <t>Richards Bay Customs</t>
  </si>
  <si>
    <t>New Pier Scanner Unit</t>
  </si>
  <si>
    <t>H1</t>
  </si>
  <si>
    <t>H2</t>
  </si>
  <si>
    <t xml:space="preserve">Cape Town State Warehouse </t>
  </si>
  <si>
    <t>Project 166</t>
  </si>
  <si>
    <t>Parliamentary Services Unit</t>
  </si>
  <si>
    <t>Central Government Building</t>
  </si>
  <si>
    <t>Fedsure Building</t>
  </si>
  <si>
    <t>Cape Town International</t>
  </si>
  <si>
    <t>Cape Town Mail</t>
  </si>
  <si>
    <t>Cape Town Scanner Site</t>
  </si>
  <si>
    <t>H3</t>
  </si>
  <si>
    <t>I1</t>
  </si>
  <si>
    <t>Soweto Dube</t>
  </si>
  <si>
    <t>Soweto Bara</t>
  </si>
  <si>
    <t>Crown Mines State Warehouse</t>
  </si>
  <si>
    <t>Kaserne State Warehouse</t>
  </si>
  <si>
    <t>I2</t>
  </si>
  <si>
    <t>Lanseria International Airport</t>
  </si>
  <si>
    <t>J1</t>
  </si>
  <si>
    <t>Alberton Receiver of Revenue</t>
  </si>
  <si>
    <t>J2</t>
  </si>
  <si>
    <t>ORTIA International Airport</t>
  </si>
  <si>
    <t>K - Head Office</t>
  </si>
  <si>
    <t>K1</t>
  </si>
  <si>
    <t>K2</t>
  </si>
  <si>
    <t>K3</t>
  </si>
  <si>
    <t>Main Building: Pretoria</t>
  </si>
  <si>
    <t>L1</t>
  </si>
  <si>
    <t>Moloto Road Detector Dog Unit</t>
  </si>
  <si>
    <t>Doornkloof Office Park</t>
  </si>
  <si>
    <t>L2</t>
  </si>
  <si>
    <t>Office of Tax Ombudsman</t>
  </si>
  <si>
    <t>Riverwalk - Office Park</t>
  </si>
  <si>
    <t>Giyani</t>
  </si>
  <si>
    <t>Lebombo DDU</t>
  </si>
  <si>
    <t>Zeerust Dog Detector Unit</t>
  </si>
  <si>
    <t>Ladybrand DDU</t>
  </si>
  <si>
    <t>Mthatha</t>
  </si>
  <si>
    <t>Old Revenue and Reserve Building</t>
  </si>
  <si>
    <t>Port Shepstone</t>
  </si>
  <si>
    <t xml:space="preserve">Ad hoc </t>
  </si>
  <si>
    <t>New Agents Building &amp; Warehouse</t>
  </si>
  <si>
    <t>Pretoria North TPS</t>
  </si>
  <si>
    <t>Team Leader Allowance - monthly</t>
  </si>
  <si>
    <t>Note: Bidders are required to input monthly allowance for Team Leader only under "Rate p/h" Colunm.</t>
  </si>
  <si>
    <t>Customs House/Cato Creek</t>
  </si>
  <si>
    <t>Cleaners - shift workers</t>
  </si>
  <si>
    <t>Cleaner - Shift workers</t>
  </si>
  <si>
    <t>Cleaner - Normal Working hours</t>
  </si>
  <si>
    <t>Cleaner - Shift Workers</t>
  </si>
  <si>
    <t>Lower Long TPS</t>
  </si>
  <si>
    <t>Team Leader Allowance (2 Cleaners) - monthly</t>
  </si>
  <si>
    <t>Cleaner - Normal Shift</t>
  </si>
  <si>
    <t>Cleaner - Weekend Shift</t>
  </si>
  <si>
    <t>Cleaner - Normal working hours</t>
  </si>
  <si>
    <t>Food Aid Assistant</t>
  </si>
  <si>
    <t>Food Assistant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</si>
</sst>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8" x14ac:knownFonts="1"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163">
    <xf numFmtId="0" fontId="0" fillId="0" borderId="0" xfId="0"/>
    <xf numFmtId="0" fontId="0" fillId="0" borderId="0" xfId="0" applyProtection="1"/>
    <xf numFmtId="0" fontId="1" fillId="0" borderId="16" xfId="0" applyFont="1" applyFill="1" applyBorder="1" applyAlignment="1" applyProtection="1">
      <alignment horizontal="justify" vertical="center" wrapText="1"/>
    </xf>
    <xf numFmtId="2" fontId="1" fillId="0" borderId="16" xfId="0" applyNumberFormat="1" applyFont="1" applyFill="1" applyBorder="1" applyAlignment="1" applyProtection="1">
      <alignment horizontal="justify" vertical="center" wrapText="1"/>
    </xf>
    <xf numFmtId="164" fontId="1" fillId="3" borderId="16" xfId="0" applyNumberFormat="1" applyFont="1" applyFill="1" applyBorder="1" applyAlignment="1" applyProtection="1">
      <alignment horizontal="justify" vertical="center" wrapText="1"/>
      <protection locked="0"/>
    </xf>
    <xf numFmtId="164" fontId="2" fillId="0" borderId="16" xfId="0" applyNumberFormat="1" applyFont="1" applyFill="1" applyBorder="1" applyAlignment="1" applyProtection="1">
      <alignment horizontal="right" vertical="center" wrapText="1"/>
    </xf>
    <xf numFmtId="0" fontId="1" fillId="0" borderId="17" xfId="0" applyFont="1" applyFill="1" applyBorder="1" applyAlignment="1" applyProtection="1">
      <alignment horizontal="justify" vertical="center" wrapText="1"/>
    </xf>
    <xf numFmtId="164" fontId="2" fillId="3" borderId="12" xfId="0" applyNumberFormat="1" applyFont="1" applyFill="1" applyBorder="1" applyAlignment="1" applyProtection="1">
      <alignment horizontal="right" vertical="center" wrapText="1"/>
      <protection locked="0"/>
    </xf>
    <xf numFmtId="164" fontId="2" fillId="3" borderId="22" xfId="0" applyNumberFormat="1" applyFont="1" applyFill="1" applyBorder="1" applyAlignment="1" applyProtection="1">
      <alignment horizontal="right" vertical="center"/>
      <protection locked="0"/>
    </xf>
    <xf numFmtId="0" fontId="4" fillId="0" borderId="0" xfId="0" applyFont="1" applyProtection="1"/>
    <xf numFmtId="164" fontId="4" fillId="0" borderId="0" xfId="0" applyNumberFormat="1" applyFont="1" applyAlignment="1" applyProtection="1">
      <alignment horizontal="right"/>
    </xf>
    <xf numFmtId="164" fontId="2" fillId="4" borderId="14" xfId="0" applyNumberFormat="1" applyFont="1" applyFill="1" applyBorder="1" applyAlignment="1" applyProtection="1">
      <alignment horizontal="left" vertical="center" wrapText="1"/>
    </xf>
    <xf numFmtId="164" fontId="2" fillId="0" borderId="22" xfId="0" applyNumberFormat="1" applyFont="1" applyFill="1" applyBorder="1" applyAlignment="1" applyProtection="1">
      <alignment horizontal="right" vertical="center"/>
    </xf>
    <xf numFmtId="164" fontId="2" fillId="0" borderId="27" xfId="0" applyNumberFormat="1" applyFont="1" applyFill="1" applyBorder="1" applyAlignment="1" applyProtection="1">
      <alignment horizontal="right" vertical="center"/>
    </xf>
    <xf numFmtId="164" fontId="2" fillId="0" borderId="0" xfId="0" applyNumberFormat="1" applyFont="1" applyBorder="1" applyAlignment="1" applyProtection="1">
      <alignment horizontal="center" vertical="center" textRotation="90" wrapText="1"/>
    </xf>
    <xf numFmtId="164" fontId="5" fillId="0" borderId="12" xfId="0" applyNumberFormat="1" applyFont="1" applyFill="1" applyBorder="1" applyAlignment="1" applyProtection="1">
      <alignment horizontal="right" vertical="center" wrapText="1"/>
    </xf>
    <xf numFmtId="164" fontId="5" fillId="0" borderId="22" xfId="0" applyNumberFormat="1" applyFont="1" applyFill="1" applyBorder="1" applyAlignment="1" applyProtection="1">
      <alignment horizontal="right" vertical="center" wrapText="1"/>
    </xf>
    <xf numFmtId="164" fontId="5" fillId="0" borderId="27" xfId="0" applyNumberFormat="1" applyFont="1" applyFill="1" applyBorder="1" applyAlignment="1" applyProtection="1">
      <alignment horizontal="right" vertical="center" wrapText="1"/>
    </xf>
    <xf numFmtId="164" fontId="4" fillId="0" borderId="0" xfId="0" applyNumberFormat="1" applyFont="1" applyProtection="1"/>
    <xf numFmtId="0" fontId="2" fillId="4" borderId="14" xfId="0" applyFont="1" applyFill="1" applyBorder="1" applyAlignment="1" applyProtection="1">
      <alignment horizontal="justify" vertical="center" wrapText="1"/>
    </xf>
    <xf numFmtId="164" fontId="2" fillId="4" borderId="14" xfId="0" applyNumberFormat="1" applyFont="1" applyFill="1" applyBorder="1" applyAlignment="1" applyProtection="1">
      <alignment horizontal="justify" vertical="center" wrapText="1"/>
    </xf>
    <xf numFmtId="0" fontId="2" fillId="0" borderId="2" xfId="0" applyFont="1" applyBorder="1" applyAlignment="1" applyProtection="1">
      <alignment horizontal="justify" vertical="center" wrapText="1"/>
    </xf>
    <xf numFmtId="0" fontId="5" fillId="0" borderId="7" xfId="0" applyFont="1" applyBorder="1" applyAlignment="1" applyProtection="1">
      <alignment horizontal="justify" vertical="center" wrapText="1"/>
    </xf>
    <xf numFmtId="0" fontId="2" fillId="0" borderId="7" xfId="0" applyFont="1" applyBorder="1" applyAlignment="1" applyProtection="1">
      <alignment horizontal="justify" vertical="center" wrapText="1"/>
    </xf>
    <xf numFmtId="0" fontId="2" fillId="0" borderId="9" xfId="0" applyFont="1" applyBorder="1" applyAlignment="1" applyProtection="1">
      <alignment horizontal="justify" vertical="center" wrapText="1"/>
    </xf>
    <xf numFmtId="0" fontId="4" fillId="0" borderId="0" xfId="0" applyFont="1" applyAlignment="1" applyProtection="1">
      <alignment vertical="center"/>
    </xf>
    <xf numFmtId="164" fontId="4" fillId="0" borderId="16" xfId="0" applyNumberFormat="1" applyFont="1" applyBorder="1" applyAlignment="1" applyProtection="1">
      <alignment vertical="top" wrapText="1"/>
    </xf>
    <xf numFmtId="164" fontId="5" fillId="0" borderId="16" xfId="0" applyNumberFormat="1" applyFont="1" applyBorder="1" applyAlignment="1" applyProtection="1">
      <alignment vertical="top" wrapText="1"/>
    </xf>
    <xf numFmtId="164" fontId="2" fillId="0" borderId="16" xfId="0" applyNumberFormat="1" applyFont="1" applyBorder="1" applyAlignment="1" applyProtection="1">
      <alignment horizontal="justify" vertical="center" wrapText="1"/>
    </xf>
    <xf numFmtId="164" fontId="4" fillId="0" borderId="0" xfId="0" applyNumberFormat="1" applyFont="1" applyAlignment="1" applyProtection="1">
      <alignment vertical="center" wrapText="1"/>
    </xf>
    <xf numFmtId="164" fontId="5" fillId="0" borderId="0" xfId="0" applyNumberFormat="1" applyFont="1" applyAlignment="1" applyProtection="1">
      <alignment vertical="center" wrapText="1"/>
    </xf>
    <xf numFmtId="164" fontId="5" fillId="0" borderId="29" xfId="0" applyNumberFormat="1" applyFont="1" applyBorder="1" applyAlignment="1" applyProtection="1">
      <alignment vertical="center" wrapText="1"/>
    </xf>
    <xf numFmtId="0" fontId="1" fillId="0" borderId="27" xfId="0" applyFont="1" applyFill="1" applyBorder="1" applyAlignment="1" applyProtection="1">
      <alignment horizontal="justify" vertical="center" wrapText="1"/>
    </xf>
    <xf numFmtId="0" fontId="1" fillId="0" borderId="12" xfId="0" applyFont="1" applyFill="1" applyBorder="1" applyAlignment="1" applyProtection="1">
      <alignment horizontal="justify" vertical="center" wrapText="1"/>
    </xf>
    <xf numFmtId="0" fontId="2" fillId="4" borderId="31" xfId="0" applyFont="1" applyFill="1" applyBorder="1" applyAlignment="1" applyProtection="1">
      <alignment horizontal="justify" vertical="center" wrapText="1"/>
    </xf>
    <xf numFmtId="0" fontId="1" fillId="0" borderId="13" xfId="0" applyFont="1" applyFill="1" applyBorder="1" applyAlignment="1" applyProtection="1">
      <alignment horizontal="justify" vertical="center" wrapText="1"/>
    </xf>
    <xf numFmtId="0" fontId="1" fillId="0" borderId="7" xfId="0" applyFont="1" applyFill="1" applyBorder="1" applyAlignment="1" applyProtection="1">
      <alignment horizontal="justify" vertical="center" wrapText="1"/>
    </xf>
    <xf numFmtId="0" fontId="2" fillId="0" borderId="32" xfId="0" applyFont="1" applyBorder="1" applyAlignment="1" applyProtection="1">
      <alignment horizontal="justify" vertical="center" wrapText="1"/>
    </xf>
    <xf numFmtId="0" fontId="5" fillId="0" borderId="33" xfId="0" applyFont="1" applyBorder="1" applyAlignment="1" applyProtection="1">
      <alignment horizontal="justify" vertical="center" wrapText="1"/>
    </xf>
    <xf numFmtId="0" fontId="2" fillId="0" borderId="33" xfId="0" applyFont="1" applyBorder="1" applyAlignment="1" applyProtection="1">
      <alignment horizontal="justify" vertical="center" wrapText="1"/>
    </xf>
    <xf numFmtId="0" fontId="2" fillId="0" borderId="30" xfId="0" applyFont="1" applyBorder="1" applyAlignment="1" applyProtection="1">
      <alignment horizontal="justify" vertical="center" wrapText="1"/>
    </xf>
    <xf numFmtId="164" fontId="2" fillId="3" borderId="27" xfId="0" applyNumberFormat="1" applyFont="1" applyFill="1" applyBorder="1" applyAlignment="1" applyProtection="1">
      <alignment horizontal="right" vertical="center"/>
      <protection locked="0"/>
    </xf>
    <xf numFmtId="164" fontId="2" fillId="3" borderId="27" xfId="0" applyNumberFormat="1" applyFont="1" applyFill="1" applyBorder="1" applyAlignment="1" applyProtection="1">
      <alignment horizontal="right" vertical="center" wrapText="1"/>
      <protection locked="0"/>
    </xf>
    <xf numFmtId="164" fontId="1" fillId="3" borderId="16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 textRotation="90" wrapText="1"/>
    </xf>
    <xf numFmtId="0" fontId="5" fillId="2" borderId="3" xfId="0" applyFont="1" applyFill="1" applyBorder="1" applyAlignment="1" applyProtection="1">
      <alignment wrapText="1"/>
    </xf>
    <xf numFmtId="0" fontId="2" fillId="0" borderId="11" xfId="0" applyFont="1" applyFill="1" applyBorder="1" applyAlignment="1" applyProtection="1">
      <alignment horizontal="left" vertical="center" wrapText="1"/>
    </xf>
    <xf numFmtId="0" fontId="2" fillId="0" borderId="12" xfId="0" applyFont="1" applyFill="1" applyBorder="1" applyAlignment="1" applyProtection="1">
      <alignment horizontal="left" vertical="center" wrapText="1"/>
    </xf>
    <xf numFmtId="0" fontId="2" fillId="0" borderId="10" xfId="0" applyFont="1" applyBorder="1" applyAlignment="1" applyProtection="1">
      <alignment horizontal="left" wrapText="1"/>
    </xf>
    <xf numFmtId="0" fontId="2" fillId="0" borderId="11" xfId="0" applyFont="1" applyBorder="1" applyAlignment="1" applyProtection="1">
      <alignment horizontal="left" wrapText="1"/>
    </xf>
    <xf numFmtId="0" fontId="2" fillId="0" borderId="12" xfId="0" applyFont="1" applyBorder="1" applyAlignment="1" applyProtection="1">
      <alignment horizontal="left" wrapText="1"/>
    </xf>
    <xf numFmtId="0" fontId="2" fillId="0" borderId="30" xfId="0" applyFont="1" applyFill="1" applyBorder="1" applyAlignment="1" applyProtection="1">
      <alignment horizontal="left" vertical="center" wrapText="1"/>
    </xf>
    <xf numFmtId="0" fontId="2" fillId="0" borderId="9" xfId="0" applyFont="1" applyFill="1" applyBorder="1" applyAlignment="1" applyProtection="1">
      <alignment horizontal="left" vertical="center" wrapText="1"/>
    </xf>
    <xf numFmtId="0" fontId="2" fillId="0" borderId="22" xfId="0" applyFont="1" applyFill="1" applyBorder="1" applyAlignment="1" applyProtection="1">
      <alignment horizontal="left" vertical="center" wrapText="1"/>
    </xf>
    <xf numFmtId="0" fontId="5" fillId="2" borderId="11" xfId="0" applyFont="1" applyFill="1" applyBorder="1" applyAlignment="1" applyProtection="1">
      <alignment wrapText="1"/>
    </xf>
    <xf numFmtId="0" fontId="5" fillId="2" borderId="12" xfId="0" applyFont="1" applyFill="1" applyBorder="1" applyAlignment="1" applyProtection="1">
      <alignment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32" xfId="0" applyFont="1" applyFill="1" applyBorder="1" applyAlignment="1" applyProtection="1">
      <alignment horizontal="justify" vertical="center" wrapText="1"/>
    </xf>
    <xf numFmtId="0" fontId="2" fillId="0" borderId="2" xfId="0" applyFont="1" applyFill="1" applyBorder="1" applyAlignment="1" applyProtection="1">
      <alignment horizontal="justify" vertical="center" wrapText="1"/>
    </xf>
    <xf numFmtId="0" fontId="2" fillId="0" borderId="14" xfId="0" applyFont="1" applyFill="1" applyBorder="1" applyAlignment="1" applyProtection="1">
      <alignment horizontal="justify" vertical="center" wrapText="1"/>
    </xf>
    <xf numFmtId="0" fontId="2" fillId="0" borderId="10" xfId="0" applyFont="1" applyBorder="1" applyAlignment="1" applyProtection="1">
      <alignment wrapText="1"/>
    </xf>
    <xf numFmtId="0" fontId="2" fillId="0" borderId="11" xfId="0" applyFont="1" applyBorder="1" applyAlignment="1" applyProtection="1">
      <alignment wrapText="1"/>
    </xf>
    <xf numFmtId="0" fontId="2" fillId="0" borderId="12" xfId="0" applyFont="1" applyBorder="1" applyAlignment="1" applyProtection="1">
      <alignment wrapText="1"/>
    </xf>
    <xf numFmtId="0" fontId="5" fillId="0" borderId="0" xfId="0" applyFont="1" applyBorder="1" applyAlignment="1" applyProtection="1">
      <alignment horizontal="center" vertical="center" textRotation="90" wrapText="1"/>
    </xf>
    <xf numFmtId="0" fontId="5" fillId="0" borderId="0" xfId="0" applyFont="1" applyFill="1" applyBorder="1" applyAlignment="1" applyProtection="1">
      <alignment horizontal="left" vertical="center" wrapText="1"/>
    </xf>
    <xf numFmtId="164" fontId="5" fillId="0" borderId="0" xfId="0" applyNumberFormat="1" applyFont="1" applyFill="1" applyBorder="1" applyAlignment="1" applyProtection="1">
      <alignment horizontal="right" vertical="center" wrapText="1"/>
    </xf>
    <xf numFmtId="164" fontId="5" fillId="0" borderId="0" xfId="0" applyNumberFormat="1" applyFont="1" applyBorder="1" applyAlignment="1" applyProtection="1">
      <alignment vertical="center" wrapText="1"/>
    </xf>
    <xf numFmtId="0" fontId="1" fillId="2" borderId="16" xfId="0" applyFont="1" applyFill="1" applyBorder="1" applyAlignment="1" applyProtection="1">
      <alignment horizontal="justify" vertical="center" wrapText="1"/>
    </xf>
    <xf numFmtId="164" fontId="2" fillId="4" borderId="14" xfId="0" applyNumberFormat="1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justify" vertical="center" wrapText="1"/>
    </xf>
    <xf numFmtId="164" fontId="2" fillId="4" borderId="27" xfId="0" applyNumberFormat="1" applyFont="1" applyFill="1" applyBorder="1" applyAlignment="1" applyProtection="1">
      <alignment horizontal="center" vertical="center" wrapText="1"/>
    </xf>
    <xf numFmtId="164" fontId="1" fillId="3" borderId="0" xfId="0" applyNumberFormat="1" applyFont="1" applyFill="1" applyBorder="1" applyAlignment="1" applyProtection="1">
      <alignment horizontal="justify" vertical="center" wrapText="1"/>
      <protection locked="0"/>
    </xf>
    <xf numFmtId="2" fontId="1" fillId="0" borderId="17" xfId="0" applyNumberFormat="1" applyFont="1" applyFill="1" applyBorder="1" applyAlignment="1" applyProtection="1">
      <alignment horizontal="justify" vertical="center" wrapText="1"/>
    </xf>
    <xf numFmtId="164" fontId="5" fillId="5" borderId="16" xfId="0" applyNumberFormat="1" applyFont="1" applyFill="1" applyBorder="1" applyAlignment="1" applyProtection="1">
      <alignment vertical="top" wrapText="1"/>
    </xf>
    <xf numFmtId="164" fontId="1" fillId="3" borderId="17" xfId="0" applyNumberFormat="1" applyFont="1" applyFill="1" applyBorder="1" applyAlignment="1" applyProtection="1">
      <alignment horizontal="justify" vertical="center" wrapText="1"/>
      <protection locked="0"/>
    </xf>
    <xf numFmtId="164" fontId="1" fillId="3" borderId="27" xfId="0" applyNumberFormat="1" applyFont="1" applyFill="1" applyBorder="1" applyAlignment="1" applyProtection="1">
      <alignment horizontal="justify" vertical="center" wrapText="1"/>
      <protection locked="0"/>
    </xf>
    <xf numFmtId="164" fontId="1" fillId="0" borderId="16" xfId="0" applyNumberFormat="1" applyFont="1" applyFill="1" applyBorder="1" applyAlignment="1" applyProtection="1">
      <alignment horizontal="justify" vertical="center" wrapText="1"/>
    </xf>
    <xf numFmtId="164" fontId="6" fillId="3" borderId="16" xfId="0" applyNumberFormat="1" applyFont="1" applyFill="1" applyBorder="1" applyAlignment="1" applyProtection="1">
      <alignment horizontal="right" vertical="center" wrapText="1"/>
      <protection locked="0"/>
    </xf>
    <xf numFmtId="0" fontId="7" fillId="3" borderId="16" xfId="0" applyFont="1" applyFill="1" applyBorder="1" applyAlignment="1" applyProtection="1">
      <alignment horizontal="justify" vertical="center" wrapText="1"/>
      <protection locked="0"/>
    </xf>
    <xf numFmtId="164" fontId="2" fillId="3" borderId="16" xfId="0" applyNumberFormat="1" applyFont="1" applyFill="1" applyBorder="1" applyAlignment="1" applyProtection="1">
      <alignment horizontal="right" vertical="center" wrapText="1"/>
      <protection locked="0"/>
    </xf>
    <xf numFmtId="0" fontId="1" fillId="3" borderId="16" xfId="0" applyFont="1" applyFill="1" applyBorder="1" applyAlignment="1" applyProtection="1">
      <alignment horizontal="justify" vertical="center" wrapText="1"/>
      <protection locked="0"/>
    </xf>
    <xf numFmtId="0" fontId="4" fillId="0" borderId="0" xfId="0" applyFont="1" applyProtection="1">
      <protection locked="0"/>
    </xf>
    <xf numFmtId="164" fontId="4" fillId="0" borderId="0" xfId="0" applyNumberFormat="1" applyFont="1" applyProtection="1">
      <protection locked="0"/>
    </xf>
    <xf numFmtId="164" fontId="4" fillId="0" borderId="0" xfId="0" applyNumberFormat="1" applyFont="1" applyAlignment="1" applyProtection="1">
      <alignment horizontal="right"/>
      <protection locked="0"/>
    </xf>
    <xf numFmtId="164" fontId="2" fillId="4" borderId="14" xfId="0" applyNumberFormat="1" applyFont="1" applyFill="1" applyBorder="1" applyAlignment="1" applyProtection="1">
      <alignment horizontal="justify" vertical="center" wrapText="1"/>
      <protection locked="0"/>
    </xf>
    <xf numFmtId="0" fontId="1" fillId="0" borderId="21" xfId="0" applyFont="1" applyFill="1" applyBorder="1" applyAlignment="1" applyProtection="1">
      <alignment horizontal="justify" vertical="center" wrapText="1"/>
    </xf>
    <xf numFmtId="0" fontId="1" fillId="6" borderId="7" xfId="0" applyFont="1" applyFill="1" applyBorder="1" applyAlignment="1" applyProtection="1">
      <alignment horizontal="justify" vertical="center" wrapText="1"/>
    </xf>
    <xf numFmtId="2" fontId="1" fillId="0" borderId="0" xfId="0" applyNumberFormat="1" applyFont="1" applyFill="1" applyBorder="1" applyAlignment="1" applyProtection="1">
      <alignment horizontal="justify" vertical="center" wrapText="1"/>
    </xf>
    <xf numFmtId="0" fontId="1" fillId="0" borderId="36" xfId="0" applyFont="1" applyFill="1" applyBorder="1" applyAlignment="1" applyProtection="1">
      <alignment horizontal="justify" vertical="center" wrapText="1"/>
    </xf>
    <xf numFmtId="0" fontId="1" fillId="0" borderId="22" xfId="0" applyFont="1" applyFill="1" applyBorder="1" applyAlignment="1" applyProtection="1">
      <alignment horizontal="justify" vertical="center" wrapText="1"/>
    </xf>
    <xf numFmtId="0" fontId="2" fillId="0" borderId="0" xfId="0" applyFont="1" applyBorder="1" applyAlignment="1" applyProtection="1">
      <alignment horizontal="center" vertical="center" textRotation="90" wrapText="1"/>
    </xf>
    <xf numFmtId="0" fontId="5" fillId="0" borderId="13" xfId="0" applyFont="1" applyBorder="1" applyAlignment="1" applyProtection="1">
      <alignment horizontal="center" vertical="center" textRotation="90" wrapText="1"/>
    </xf>
    <xf numFmtId="0" fontId="5" fillId="0" borderId="15" xfId="0" applyFont="1" applyBorder="1" applyAlignment="1" applyProtection="1">
      <alignment horizontal="center" vertical="center" textRotation="90" wrapText="1"/>
    </xf>
    <xf numFmtId="0" fontId="5" fillId="0" borderId="18" xfId="0" applyFont="1" applyBorder="1" applyAlignment="1" applyProtection="1">
      <alignment horizontal="center" vertical="center" textRotation="90" wrapText="1"/>
    </xf>
    <xf numFmtId="0" fontId="5" fillId="0" borderId="10" xfId="0" applyFont="1" applyFill="1" applyBorder="1" applyAlignment="1" applyProtection="1">
      <alignment horizontal="justify" vertical="center" wrapText="1"/>
    </xf>
    <xf numFmtId="0" fontId="5" fillId="0" borderId="11" xfId="0" applyFont="1" applyFill="1" applyBorder="1" applyAlignment="1" applyProtection="1">
      <alignment horizontal="justify" vertical="center" wrapText="1"/>
    </xf>
    <xf numFmtId="0" fontId="5" fillId="0" borderId="12" xfId="0" applyFont="1" applyFill="1" applyBorder="1" applyAlignment="1" applyProtection="1">
      <alignment horizontal="justify" vertical="center" wrapText="1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1" xfId="0" applyFont="1" applyFill="1" applyBorder="1" applyAlignment="1" applyProtection="1">
      <alignment horizontal="left" vertical="center" wrapText="1"/>
    </xf>
    <xf numFmtId="0" fontId="5" fillId="0" borderId="12" xfId="0" applyFont="1" applyFill="1" applyBorder="1" applyAlignment="1" applyProtection="1">
      <alignment horizontal="left" vertical="center" wrapText="1"/>
    </xf>
    <xf numFmtId="0" fontId="2" fillId="0" borderId="19" xfId="0" applyFont="1" applyBorder="1" applyAlignment="1" applyProtection="1">
      <alignment horizontal="center" vertical="center" textRotation="90" wrapText="1"/>
    </xf>
    <xf numFmtId="0" fontId="2" fillId="0" borderId="13" xfId="0" applyFont="1" applyBorder="1" applyAlignment="1" applyProtection="1">
      <alignment horizontal="center" vertical="center" textRotation="90" wrapText="1"/>
    </xf>
    <xf numFmtId="0" fontId="2" fillId="0" borderId="15" xfId="0" applyFont="1" applyBorder="1" applyAlignment="1" applyProtection="1">
      <alignment horizontal="center" vertical="center" textRotation="90" wrapText="1"/>
    </xf>
    <xf numFmtId="0" fontId="2" fillId="0" borderId="18" xfId="0" applyFont="1" applyBorder="1" applyAlignment="1" applyProtection="1">
      <alignment horizontal="center" vertical="center" textRotation="90" wrapText="1"/>
    </xf>
    <xf numFmtId="0" fontId="1" fillId="0" borderId="11" xfId="0" applyFont="1" applyFill="1" applyBorder="1" applyAlignment="1" applyProtection="1">
      <alignment horizontal="justify" vertical="center" wrapText="1"/>
    </xf>
    <xf numFmtId="0" fontId="1" fillId="0" borderId="20" xfId="0" applyFont="1" applyFill="1" applyBorder="1" applyAlignment="1" applyProtection="1">
      <alignment horizontal="justify" vertical="center" wrapText="1"/>
    </xf>
    <xf numFmtId="0" fontId="1" fillId="0" borderId="2" xfId="0" applyFont="1" applyFill="1" applyBorder="1" applyAlignment="1" applyProtection="1">
      <alignment horizontal="justify" vertical="center" wrapText="1"/>
    </xf>
    <xf numFmtId="0" fontId="1" fillId="0" borderId="21" xfId="0" applyFont="1" applyFill="1" applyBorder="1" applyAlignment="1" applyProtection="1">
      <alignment horizontal="justify" vertical="center" wrapText="1"/>
    </xf>
    <xf numFmtId="0" fontId="2" fillId="0" borderId="23" xfId="0" applyFont="1" applyFill="1" applyBorder="1" applyAlignment="1" applyProtection="1">
      <alignment vertical="center" wrapText="1"/>
    </xf>
    <xf numFmtId="0" fontId="2" fillId="0" borderId="24" xfId="0" applyFont="1" applyFill="1" applyBorder="1" applyAlignment="1" applyProtection="1">
      <alignment vertical="center" wrapText="1"/>
    </xf>
    <xf numFmtId="0" fontId="2" fillId="0" borderId="25" xfId="0" applyFont="1" applyFill="1" applyBorder="1" applyAlignment="1" applyProtection="1">
      <alignment vertical="center"/>
    </xf>
    <xf numFmtId="0" fontId="2" fillId="0" borderId="26" xfId="0" applyFont="1" applyFill="1" applyBorder="1" applyAlignment="1" applyProtection="1">
      <alignment vertical="center"/>
    </xf>
    <xf numFmtId="0" fontId="2" fillId="0" borderId="11" xfId="0" applyFont="1" applyFill="1" applyBorder="1" applyAlignment="1" applyProtection="1">
      <alignment vertical="center"/>
    </xf>
    <xf numFmtId="0" fontId="2" fillId="0" borderId="12" xfId="0" applyFont="1" applyFill="1" applyBorder="1" applyAlignment="1" applyProtection="1">
      <alignment vertical="center"/>
    </xf>
    <xf numFmtId="0" fontId="2" fillId="0" borderId="10" xfId="0" applyFont="1" applyFill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 textRotation="90" wrapText="1"/>
    </xf>
    <xf numFmtId="0" fontId="2" fillId="0" borderId="6" xfId="0" applyFont="1" applyBorder="1" applyAlignment="1" applyProtection="1">
      <alignment horizontal="center" vertical="center" textRotation="90" wrapText="1"/>
    </xf>
    <xf numFmtId="0" fontId="2" fillId="0" borderId="8" xfId="0" applyFont="1" applyBorder="1" applyAlignment="1" applyProtection="1">
      <alignment horizontal="center" vertical="center" textRotation="90" wrapText="1"/>
    </xf>
    <xf numFmtId="0" fontId="2" fillId="0" borderId="3" xfId="0" applyFont="1" applyBorder="1" applyAlignment="1" applyProtection="1">
      <alignment wrapText="1"/>
    </xf>
    <xf numFmtId="0" fontId="2" fillId="0" borderId="4" xfId="0" applyFont="1" applyBorder="1" applyAlignment="1" applyProtection="1">
      <alignment wrapText="1"/>
    </xf>
    <xf numFmtId="0" fontId="2" fillId="0" borderId="5" xfId="0" applyFont="1" applyBorder="1" applyAlignment="1" applyProtection="1">
      <alignment wrapText="1"/>
    </xf>
    <xf numFmtId="0" fontId="2" fillId="0" borderId="10" xfId="0" applyFont="1" applyBorder="1" applyAlignment="1" applyProtection="1">
      <alignment horizontal="left" wrapText="1"/>
    </xf>
    <xf numFmtId="0" fontId="2" fillId="0" borderId="11" xfId="0" applyFont="1" applyBorder="1" applyAlignment="1" applyProtection="1">
      <alignment horizontal="left" wrapText="1"/>
    </xf>
    <xf numFmtId="0" fontId="2" fillId="0" borderId="12" xfId="0" applyFont="1" applyBorder="1" applyAlignment="1" applyProtection="1">
      <alignment horizontal="left" wrapText="1"/>
    </xf>
    <xf numFmtId="0" fontId="5" fillId="2" borderId="3" xfId="0" applyFont="1" applyFill="1" applyBorder="1" applyAlignment="1" applyProtection="1">
      <alignment wrapText="1"/>
    </xf>
    <xf numFmtId="0" fontId="5" fillId="2" borderId="4" xfId="0" applyFont="1" applyFill="1" applyBorder="1" applyAlignment="1" applyProtection="1">
      <alignment wrapText="1"/>
    </xf>
    <xf numFmtId="0" fontId="5" fillId="2" borderId="5" xfId="0" applyFont="1" applyFill="1" applyBorder="1" applyAlignment="1" applyProtection="1">
      <alignment wrapText="1"/>
    </xf>
    <xf numFmtId="0" fontId="2" fillId="3" borderId="10" xfId="0" applyFont="1" applyFill="1" applyBorder="1" applyAlignment="1" applyProtection="1">
      <alignment horizontal="left" wrapText="1"/>
      <protection locked="0"/>
    </xf>
    <xf numFmtId="0" fontId="2" fillId="3" borderId="11" xfId="0" applyFont="1" applyFill="1" applyBorder="1" applyAlignment="1" applyProtection="1">
      <alignment horizontal="left" wrapText="1"/>
      <protection locked="0"/>
    </xf>
    <xf numFmtId="0" fontId="2" fillId="3" borderId="12" xfId="0" applyFont="1" applyFill="1" applyBorder="1" applyAlignment="1" applyProtection="1">
      <alignment horizontal="left" wrapText="1"/>
      <protection locked="0"/>
    </xf>
    <xf numFmtId="0" fontId="2" fillId="0" borderId="11" xfId="0" applyFont="1" applyFill="1" applyBorder="1" applyAlignment="1" applyProtection="1">
      <alignment horizontal="left" vertical="center" wrapText="1"/>
    </xf>
    <xf numFmtId="0" fontId="2" fillId="0" borderId="12" xfId="0" applyFont="1" applyFill="1" applyBorder="1" applyAlignment="1" applyProtection="1">
      <alignment horizontal="left" vertical="center" wrapText="1"/>
    </xf>
    <xf numFmtId="0" fontId="2" fillId="0" borderId="7" xfId="0" applyFont="1" applyFill="1" applyBorder="1" applyAlignment="1" applyProtection="1">
      <alignment horizontal="justify" vertical="center" wrapText="1"/>
    </xf>
    <xf numFmtId="0" fontId="2" fillId="0" borderId="16" xfId="0" applyFont="1" applyFill="1" applyBorder="1" applyAlignment="1" applyProtection="1">
      <alignment horizontal="justify" vertical="center" wrapText="1"/>
    </xf>
    <xf numFmtId="0" fontId="2" fillId="0" borderId="30" xfId="0" applyFont="1" applyFill="1" applyBorder="1" applyAlignment="1" applyProtection="1">
      <alignment horizontal="left" vertical="center" wrapText="1"/>
    </xf>
    <xf numFmtId="0" fontId="2" fillId="0" borderId="9" xfId="0" applyFont="1" applyFill="1" applyBorder="1" applyAlignment="1" applyProtection="1">
      <alignment horizontal="left" vertical="center" wrapText="1"/>
    </xf>
    <xf numFmtId="0" fontId="2" fillId="0" borderId="22" xfId="0" applyFont="1" applyFill="1" applyBorder="1" applyAlignment="1" applyProtection="1">
      <alignment horizontal="left" vertical="center" wrapText="1"/>
    </xf>
    <xf numFmtId="0" fontId="1" fillId="5" borderId="10" xfId="0" applyFont="1" applyFill="1" applyBorder="1" applyAlignment="1" applyProtection="1">
      <alignment horizontal="left" vertical="center" wrapText="1"/>
    </xf>
    <xf numFmtId="0" fontId="1" fillId="5" borderId="11" xfId="0" applyFont="1" applyFill="1" applyBorder="1" applyAlignment="1" applyProtection="1">
      <alignment horizontal="left" vertical="center" wrapText="1"/>
    </xf>
    <xf numFmtId="0" fontId="1" fillId="5" borderId="12" xfId="0" applyFont="1" applyFill="1" applyBorder="1" applyAlignment="1" applyProtection="1">
      <alignment horizontal="left" vertical="center" wrapText="1"/>
    </xf>
    <xf numFmtId="0" fontId="2" fillId="0" borderId="28" xfId="0" applyFont="1" applyBorder="1" applyAlignment="1" applyProtection="1">
      <alignment horizontal="center" vertical="center" textRotation="90" wrapText="1"/>
    </xf>
    <xf numFmtId="0" fontId="2" fillId="0" borderId="29" xfId="0" applyFont="1" applyBorder="1" applyAlignment="1" applyProtection="1">
      <alignment horizontal="center" vertical="center" textRotation="90" wrapText="1"/>
    </xf>
    <xf numFmtId="0" fontId="2" fillId="0" borderId="30" xfId="0" applyFont="1" applyBorder="1" applyAlignment="1" applyProtection="1">
      <alignment horizontal="center" vertical="center" textRotation="90" wrapText="1"/>
    </xf>
    <xf numFmtId="0" fontId="2" fillId="0" borderId="11" xfId="0" applyFont="1" applyFill="1" applyBorder="1" applyAlignment="1" applyProtection="1">
      <alignment horizontal="left" vertical="center" wrapText="1"/>
      <protection locked="0"/>
    </xf>
    <xf numFmtId="0" fontId="2" fillId="0" borderId="12" xfId="0" applyFont="1" applyFill="1" applyBorder="1" applyAlignment="1" applyProtection="1">
      <alignment horizontal="left" vertical="center" wrapText="1"/>
      <protection locked="0"/>
    </xf>
    <xf numFmtId="0" fontId="5" fillId="0" borderId="9" xfId="0" applyFont="1" applyBorder="1" applyAlignment="1" applyProtection="1">
      <alignment horizontal="center"/>
    </xf>
    <xf numFmtId="0" fontId="5" fillId="2" borderId="10" xfId="0" applyFont="1" applyFill="1" applyBorder="1" applyAlignment="1" applyProtection="1">
      <alignment wrapText="1"/>
    </xf>
    <xf numFmtId="0" fontId="5" fillId="2" borderId="11" xfId="0" applyFont="1" applyFill="1" applyBorder="1" applyAlignment="1" applyProtection="1">
      <alignment wrapText="1"/>
    </xf>
    <xf numFmtId="0" fontId="5" fillId="2" borderId="12" xfId="0" applyFont="1" applyFill="1" applyBorder="1" applyAlignment="1" applyProtection="1">
      <alignment wrapText="1"/>
    </xf>
    <xf numFmtId="0" fontId="2" fillId="0" borderId="10" xfId="0" applyFont="1" applyBorder="1" applyAlignment="1" applyProtection="1">
      <alignment wrapText="1"/>
    </xf>
    <xf numFmtId="0" fontId="2" fillId="0" borderId="11" xfId="0" applyFont="1" applyBorder="1" applyAlignment="1" applyProtection="1">
      <alignment wrapText="1"/>
    </xf>
    <xf numFmtId="0" fontId="2" fillId="0" borderId="12" xfId="0" applyFont="1" applyBorder="1" applyAlignment="1" applyProtection="1">
      <alignment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32" xfId="0" applyFont="1" applyFill="1" applyBorder="1" applyAlignment="1" applyProtection="1">
      <alignment horizontal="justify" vertical="center" wrapText="1"/>
    </xf>
    <xf numFmtId="0" fontId="2" fillId="0" borderId="2" xfId="0" applyFont="1" applyFill="1" applyBorder="1" applyAlignment="1" applyProtection="1">
      <alignment horizontal="justify" vertical="center" wrapText="1"/>
    </xf>
    <xf numFmtId="0" fontId="2" fillId="0" borderId="14" xfId="0" applyFont="1" applyFill="1" applyBorder="1" applyAlignment="1" applyProtection="1">
      <alignment horizontal="justify" vertical="center" wrapText="1"/>
    </xf>
    <xf numFmtId="0" fontId="1" fillId="0" borderId="10" xfId="0" applyFont="1" applyFill="1" applyBorder="1" applyAlignment="1" applyProtection="1">
      <alignment horizontal="justify" vertical="center" wrapText="1"/>
    </xf>
    <xf numFmtId="0" fontId="1" fillId="0" borderId="32" xfId="0" applyFont="1" applyFill="1" applyBorder="1" applyAlignment="1" applyProtection="1">
      <alignment horizontal="justify" vertical="center" wrapText="1"/>
    </xf>
    <xf numFmtId="0" fontId="2" fillId="0" borderId="35" xfId="0" applyFont="1" applyFill="1" applyBorder="1" applyAlignment="1" applyProtection="1">
      <alignment vertical="center" wrapText="1"/>
    </xf>
    <xf numFmtId="0" fontId="2" fillId="0" borderId="34" xfId="0" applyFont="1" applyFill="1" applyBorder="1" applyAlignment="1" applyProtection="1">
      <alignment vertical="center"/>
    </xf>
    <xf numFmtId="0" fontId="2" fillId="0" borderId="10" xfId="0" applyFont="1" applyBorder="1" applyAlignment="1" applyProtection="1">
      <alignment wrapText="1"/>
      <protection locked="0"/>
    </xf>
    <xf numFmtId="0" fontId="2" fillId="0" borderId="11" xfId="0" applyFont="1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wrapText="1"/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175"/>
  <sheetViews>
    <sheetView topLeftCell="A127" zoomScaleNormal="100" workbookViewId="0">
      <selection activeCell="F135" sqref="F135"/>
    </sheetView>
  </sheetViews>
  <sheetFormatPr defaultRowHeight="15" x14ac:dyDescent="0.25"/>
  <cols>
    <col min="1" max="1" width="9.85546875" style="1" customWidth="1"/>
    <col min="2" max="2" width="34.7109375" style="1" customWidth="1"/>
    <col min="3" max="3" width="34" style="1" customWidth="1"/>
    <col min="4" max="4" width="17.85546875" style="1" customWidth="1"/>
    <col min="5" max="5" width="17.42578125" style="1" customWidth="1"/>
    <col min="6" max="6" width="30.5703125" style="1" customWidth="1"/>
    <col min="7" max="7" width="18.140625" style="1" bestFit="1" customWidth="1"/>
    <col min="8" max="8" width="26.7109375" style="1" customWidth="1"/>
    <col min="9" max="16384" width="9.140625" style="1"/>
  </cols>
  <sheetData>
    <row r="1" spans="1:8" s="9" customFormat="1" ht="16.5" thickBot="1" x14ac:dyDescent="0.3"/>
    <row r="2" spans="1:8" s="9" customFormat="1" ht="21.75" customHeight="1" thickBot="1" x14ac:dyDescent="0.3">
      <c r="A2" s="115" t="s">
        <v>0</v>
      </c>
      <c r="B2" s="21" t="s">
        <v>1</v>
      </c>
      <c r="C2" s="118" t="s">
        <v>2</v>
      </c>
      <c r="D2" s="119"/>
      <c r="E2" s="119"/>
      <c r="F2" s="119"/>
      <c r="G2" s="120"/>
    </row>
    <row r="3" spans="1:8" s="9" customFormat="1" ht="21.75" customHeight="1" thickBot="1" x14ac:dyDescent="0.3">
      <c r="A3" s="116"/>
      <c r="B3" s="22" t="s">
        <v>3</v>
      </c>
      <c r="C3" s="118" t="s">
        <v>27</v>
      </c>
      <c r="D3" s="119"/>
      <c r="E3" s="119"/>
      <c r="F3" s="119"/>
      <c r="G3" s="120"/>
    </row>
    <row r="4" spans="1:8" s="9" customFormat="1" ht="21.75" customHeight="1" thickBot="1" x14ac:dyDescent="0.3">
      <c r="A4" s="116"/>
      <c r="B4" s="22" t="s">
        <v>29</v>
      </c>
      <c r="C4" s="121" t="s">
        <v>37</v>
      </c>
      <c r="D4" s="122"/>
      <c r="E4" s="122"/>
      <c r="F4" s="122"/>
      <c r="G4" s="123"/>
    </row>
    <row r="5" spans="1:8" s="9" customFormat="1" ht="21.75" customHeight="1" thickBot="1" x14ac:dyDescent="0.3">
      <c r="A5" s="116"/>
      <c r="B5" s="22" t="s">
        <v>30</v>
      </c>
      <c r="C5" s="121" t="s">
        <v>110</v>
      </c>
      <c r="D5" s="122"/>
      <c r="E5" s="122"/>
      <c r="F5" s="122"/>
      <c r="G5" s="123"/>
    </row>
    <row r="6" spans="1:8" s="9" customFormat="1" ht="21.75" customHeight="1" thickBot="1" x14ac:dyDescent="0.3">
      <c r="A6" s="116"/>
      <c r="B6" s="23" t="s">
        <v>4</v>
      </c>
      <c r="C6" s="124" t="s">
        <v>26</v>
      </c>
      <c r="D6" s="125"/>
      <c r="E6" s="125"/>
      <c r="F6" s="125"/>
      <c r="G6" s="126"/>
    </row>
    <row r="7" spans="1:8" s="9" customFormat="1" ht="21.75" customHeight="1" thickBot="1" x14ac:dyDescent="0.3">
      <c r="A7" s="116"/>
      <c r="B7" s="22" t="s">
        <v>5</v>
      </c>
      <c r="C7" s="118" t="s">
        <v>28</v>
      </c>
      <c r="D7" s="119"/>
      <c r="E7" s="119"/>
      <c r="F7" s="119"/>
      <c r="G7" s="120"/>
    </row>
    <row r="8" spans="1:8" s="9" customFormat="1" ht="21.75" customHeight="1" thickBot="1" x14ac:dyDescent="0.3">
      <c r="A8" s="117"/>
      <c r="B8" s="24" t="s">
        <v>6</v>
      </c>
      <c r="C8" s="127"/>
      <c r="D8" s="128"/>
      <c r="E8" s="128"/>
      <c r="F8" s="128"/>
      <c r="G8" s="129"/>
    </row>
    <row r="9" spans="1:8" s="9" customFormat="1" ht="16.5" thickBot="1" x14ac:dyDescent="0.3">
      <c r="A9" s="25"/>
      <c r="D9" s="18"/>
      <c r="E9" s="18"/>
      <c r="F9" s="10"/>
      <c r="G9" s="18"/>
    </row>
    <row r="10" spans="1:8" s="9" customFormat="1" ht="38.25" customHeight="1" thickBot="1" x14ac:dyDescent="0.3">
      <c r="A10" s="101" t="s">
        <v>7</v>
      </c>
      <c r="B10" s="34" t="s">
        <v>8</v>
      </c>
      <c r="C10" s="19" t="s">
        <v>9</v>
      </c>
      <c r="D10" s="20" t="s">
        <v>10</v>
      </c>
      <c r="E10" s="20" t="s">
        <v>11</v>
      </c>
      <c r="F10" s="11" t="s">
        <v>12</v>
      </c>
      <c r="G10" s="20" t="s">
        <v>13</v>
      </c>
    </row>
    <row r="11" spans="1:8" s="9" customFormat="1" ht="16.5" thickBot="1" x14ac:dyDescent="0.3">
      <c r="A11" s="102"/>
      <c r="B11" s="35" t="s">
        <v>14</v>
      </c>
      <c r="C11" s="2">
        <v>7</v>
      </c>
      <c r="D11" s="3">
        <v>173.33</v>
      </c>
      <c r="E11" s="4"/>
      <c r="F11" s="5">
        <f>E11*D11*C11</f>
        <v>0</v>
      </c>
      <c r="G11" s="26"/>
      <c r="H11" s="18"/>
    </row>
    <row r="12" spans="1:8" s="9" customFormat="1" ht="16.5" customHeight="1" thickBot="1" x14ac:dyDescent="0.3">
      <c r="A12" s="102"/>
      <c r="B12" s="32" t="s">
        <v>15</v>
      </c>
      <c r="C12" s="6">
        <v>1</v>
      </c>
      <c r="D12" s="3">
        <v>173.33</v>
      </c>
      <c r="E12" s="4"/>
      <c r="F12" s="5">
        <f t="shared" ref="F12" si="0">E12*D12*C12</f>
        <v>0</v>
      </c>
      <c r="G12" s="2"/>
      <c r="H12" s="18"/>
    </row>
    <row r="13" spans="1:8" s="9" customFormat="1" ht="19.5" customHeight="1" thickBot="1" x14ac:dyDescent="0.3">
      <c r="A13" s="102"/>
      <c r="B13" s="130" t="s">
        <v>16</v>
      </c>
      <c r="C13" s="130"/>
      <c r="D13" s="130"/>
      <c r="E13" s="131"/>
      <c r="F13" s="5">
        <f>SUM(F11:F12)</f>
        <v>0</v>
      </c>
      <c r="G13" s="27"/>
    </row>
    <row r="14" spans="1:8" s="9" customFormat="1" ht="19.5" customHeight="1" thickBot="1" x14ac:dyDescent="0.3">
      <c r="A14" s="102"/>
      <c r="B14" s="130" t="s">
        <v>17</v>
      </c>
      <c r="C14" s="130"/>
      <c r="D14" s="130"/>
      <c r="E14" s="131"/>
      <c r="F14" s="5">
        <f>F13*14%</f>
        <v>0</v>
      </c>
      <c r="G14" s="27"/>
    </row>
    <row r="15" spans="1:8" s="9" customFormat="1" ht="19.5" customHeight="1" thickBot="1" x14ac:dyDescent="0.3">
      <c r="A15" s="103"/>
      <c r="B15" s="132" t="s">
        <v>18</v>
      </c>
      <c r="C15" s="132"/>
      <c r="D15" s="132"/>
      <c r="E15" s="133"/>
      <c r="F15" s="5">
        <f>F13+F14</f>
        <v>0</v>
      </c>
      <c r="G15" s="28"/>
      <c r="H15" s="18"/>
    </row>
    <row r="16" spans="1:8" s="9" customFormat="1" ht="16.5" thickBot="1" x14ac:dyDescent="0.3">
      <c r="A16" s="90"/>
      <c r="B16" s="100"/>
      <c r="C16" s="100"/>
      <c r="D16" s="100"/>
      <c r="E16" s="100"/>
      <c r="F16" s="100"/>
      <c r="G16" s="100"/>
    </row>
    <row r="17" spans="1:8" s="9" customFormat="1" ht="16.5" customHeight="1" thickBot="1" x14ac:dyDescent="0.3">
      <c r="A17" s="101" t="s">
        <v>19</v>
      </c>
      <c r="B17" s="104" t="s">
        <v>20</v>
      </c>
      <c r="C17" s="104"/>
      <c r="D17" s="104"/>
      <c r="E17" s="105"/>
      <c r="F17" s="7"/>
      <c r="G17" s="29"/>
    </row>
    <row r="18" spans="1:8" s="9" customFormat="1" ht="16.5" customHeight="1" thickBot="1" x14ac:dyDescent="0.3">
      <c r="A18" s="102"/>
      <c r="B18" s="106" t="s">
        <v>21</v>
      </c>
      <c r="C18" s="106"/>
      <c r="D18" s="106"/>
      <c r="E18" s="107"/>
      <c r="F18" s="8"/>
      <c r="G18" s="29"/>
    </row>
    <row r="19" spans="1:8" s="9" customFormat="1" ht="16.5" customHeight="1" thickBot="1" x14ac:dyDescent="0.3">
      <c r="A19" s="102"/>
      <c r="B19" s="36" t="s">
        <v>32</v>
      </c>
      <c r="C19" s="36"/>
      <c r="D19" s="36"/>
      <c r="E19" s="36"/>
      <c r="F19" s="41"/>
      <c r="G19" s="29"/>
    </row>
    <row r="20" spans="1:8" s="9" customFormat="1" ht="19.5" customHeight="1" thickBot="1" x14ac:dyDescent="0.3">
      <c r="A20" s="102"/>
      <c r="B20" s="108" t="s">
        <v>22</v>
      </c>
      <c r="C20" s="108"/>
      <c r="D20" s="108"/>
      <c r="E20" s="109"/>
      <c r="F20" s="12">
        <f>SUM(F17:F19)</f>
        <v>0</v>
      </c>
      <c r="G20" s="30"/>
    </row>
    <row r="21" spans="1:8" s="9" customFormat="1" ht="16.5" thickBot="1" x14ac:dyDescent="0.3">
      <c r="A21" s="102"/>
      <c r="B21" s="110" t="s">
        <v>17</v>
      </c>
      <c r="C21" s="110"/>
      <c r="D21" s="110"/>
      <c r="E21" s="111"/>
      <c r="F21" s="12">
        <f>F20*14%</f>
        <v>0</v>
      </c>
      <c r="G21" s="30"/>
    </row>
    <row r="22" spans="1:8" s="9" customFormat="1" ht="16.5" thickBot="1" x14ac:dyDescent="0.3">
      <c r="A22" s="103"/>
      <c r="B22" s="112" t="s">
        <v>23</v>
      </c>
      <c r="C22" s="112"/>
      <c r="D22" s="112"/>
      <c r="E22" s="113"/>
      <c r="F22" s="12">
        <f>F20+F21</f>
        <v>0</v>
      </c>
      <c r="G22" s="30"/>
    </row>
    <row r="23" spans="1:8" s="9" customFormat="1" ht="16.5" thickBot="1" x14ac:dyDescent="0.3">
      <c r="A23" s="90"/>
      <c r="B23" s="90"/>
      <c r="C23" s="90"/>
      <c r="D23" s="90"/>
      <c r="E23" s="90"/>
      <c r="F23" s="90"/>
      <c r="G23" s="90"/>
    </row>
    <row r="24" spans="1:8" s="9" customFormat="1" ht="16.5" thickBot="1" x14ac:dyDescent="0.3">
      <c r="A24" s="44"/>
      <c r="B24" s="114" t="s">
        <v>24</v>
      </c>
      <c r="C24" s="112"/>
      <c r="D24" s="112"/>
      <c r="E24" s="113"/>
      <c r="F24" s="13">
        <f>F15+F22</f>
        <v>0</v>
      </c>
      <c r="G24" s="14"/>
      <c r="H24" s="18"/>
    </row>
    <row r="25" spans="1:8" s="9" customFormat="1" ht="15.75" x14ac:dyDescent="0.25">
      <c r="A25" s="44"/>
      <c r="B25" s="44"/>
      <c r="C25" s="44"/>
      <c r="D25" s="14"/>
      <c r="E25" s="14"/>
      <c r="F25" s="14"/>
      <c r="G25" s="14"/>
    </row>
    <row r="26" spans="1:8" s="9" customFormat="1" ht="16.5" thickBot="1" x14ac:dyDescent="0.3">
      <c r="A26" s="90"/>
      <c r="B26" s="90"/>
      <c r="C26" s="90"/>
      <c r="D26" s="90"/>
      <c r="E26" s="90"/>
      <c r="F26" s="90"/>
      <c r="G26" s="90"/>
    </row>
    <row r="27" spans="1:8" s="9" customFormat="1" ht="16.5" customHeight="1" thickBot="1" x14ac:dyDescent="0.3">
      <c r="A27" s="91" t="s">
        <v>33</v>
      </c>
      <c r="B27" s="94" t="s">
        <v>35</v>
      </c>
      <c r="C27" s="95"/>
      <c r="D27" s="95"/>
      <c r="E27" s="96"/>
      <c r="F27" s="15">
        <f>F15*36</f>
        <v>0</v>
      </c>
      <c r="G27" s="30"/>
      <c r="H27" s="18"/>
    </row>
    <row r="28" spans="1:8" s="9" customFormat="1" ht="16.5" thickBot="1" x14ac:dyDescent="0.3">
      <c r="A28" s="92"/>
      <c r="B28" s="94" t="s">
        <v>34</v>
      </c>
      <c r="C28" s="95"/>
      <c r="D28" s="95"/>
      <c r="E28" s="96"/>
      <c r="F28" s="16">
        <f>F22*36</f>
        <v>0</v>
      </c>
      <c r="G28" s="30"/>
    </row>
    <row r="29" spans="1:8" s="9" customFormat="1" ht="16.5" customHeight="1" thickBot="1" x14ac:dyDescent="0.3">
      <c r="A29" s="93"/>
      <c r="B29" s="97" t="s">
        <v>36</v>
      </c>
      <c r="C29" s="98"/>
      <c r="D29" s="98"/>
      <c r="E29" s="99"/>
      <c r="F29" s="17">
        <f>SUM(F27:F28)</f>
        <v>0</v>
      </c>
      <c r="G29" s="31"/>
      <c r="H29" s="18"/>
    </row>
    <row r="30" spans="1:8" s="9" customFormat="1" ht="25.5" customHeight="1" x14ac:dyDescent="0.25"/>
    <row r="31" spans="1:8" ht="15.75" thickBot="1" x14ac:dyDescent="0.3"/>
    <row r="32" spans="1:8" ht="16.5" customHeight="1" thickBot="1" x14ac:dyDescent="0.3">
      <c r="A32" s="115" t="s">
        <v>0</v>
      </c>
      <c r="B32" s="21" t="s">
        <v>1</v>
      </c>
      <c r="C32" s="118" t="s">
        <v>2</v>
      </c>
      <c r="D32" s="119"/>
      <c r="E32" s="119"/>
      <c r="F32" s="119"/>
      <c r="G32" s="120"/>
    </row>
    <row r="33" spans="1:7" ht="16.5" thickBot="1" x14ac:dyDescent="0.3">
      <c r="A33" s="116"/>
      <c r="B33" s="22" t="s">
        <v>3</v>
      </c>
      <c r="C33" s="118" t="s">
        <v>27</v>
      </c>
      <c r="D33" s="119"/>
      <c r="E33" s="119"/>
      <c r="F33" s="119"/>
      <c r="G33" s="120"/>
    </row>
    <row r="34" spans="1:7" ht="16.5" thickBot="1" x14ac:dyDescent="0.3">
      <c r="A34" s="116"/>
      <c r="B34" s="22" t="s">
        <v>29</v>
      </c>
      <c r="C34" s="121" t="s">
        <v>37</v>
      </c>
      <c r="D34" s="122"/>
      <c r="E34" s="122"/>
      <c r="F34" s="122"/>
      <c r="G34" s="123"/>
    </row>
    <row r="35" spans="1:7" ht="16.5" thickBot="1" x14ac:dyDescent="0.3">
      <c r="A35" s="116"/>
      <c r="B35" s="22" t="s">
        <v>30</v>
      </c>
      <c r="C35" s="121" t="s">
        <v>110</v>
      </c>
      <c r="D35" s="122"/>
      <c r="E35" s="122"/>
      <c r="F35" s="122"/>
      <c r="G35" s="123"/>
    </row>
    <row r="36" spans="1:7" ht="16.5" thickBot="1" x14ac:dyDescent="0.3">
      <c r="A36" s="116"/>
      <c r="B36" s="23" t="s">
        <v>4</v>
      </c>
      <c r="C36" s="124" t="s">
        <v>25</v>
      </c>
      <c r="D36" s="125"/>
      <c r="E36" s="125"/>
      <c r="F36" s="125"/>
      <c r="G36" s="126"/>
    </row>
    <row r="37" spans="1:7" ht="16.5" thickBot="1" x14ac:dyDescent="0.3">
      <c r="A37" s="116"/>
      <c r="B37" s="22" t="s">
        <v>5</v>
      </c>
      <c r="C37" s="118" t="s">
        <v>28</v>
      </c>
      <c r="D37" s="119"/>
      <c r="E37" s="119"/>
      <c r="F37" s="119"/>
      <c r="G37" s="120"/>
    </row>
    <row r="38" spans="1:7" ht="16.5" thickBot="1" x14ac:dyDescent="0.3">
      <c r="A38" s="117"/>
      <c r="B38" s="24" t="s">
        <v>6</v>
      </c>
      <c r="C38" s="127"/>
      <c r="D38" s="128"/>
      <c r="E38" s="128"/>
      <c r="F38" s="128"/>
      <c r="G38" s="129"/>
    </row>
    <row r="39" spans="1:7" ht="16.5" thickBot="1" x14ac:dyDescent="0.3">
      <c r="A39" s="25"/>
      <c r="B39" s="9"/>
      <c r="C39" s="9"/>
      <c r="D39" s="18"/>
      <c r="E39" s="18"/>
      <c r="F39" s="10"/>
      <c r="G39" s="18"/>
    </row>
    <row r="40" spans="1:7" ht="32.25" thickBot="1" x14ac:dyDescent="0.3">
      <c r="A40" s="101" t="s">
        <v>7</v>
      </c>
      <c r="B40" s="34" t="s">
        <v>8</v>
      </c>
      <c r="C40" s="19" t="s">
        <v>9</v>
      </c>
      <c r="D40" s="20" t="s">
        <v>10</v>
      </c>
      <c r="E40" s="20" t="s">
        <v>11</v>
      </c>
      <c r="F40" s="11" t="s">
        <v>12</v>
      </c>
      <c r="G40" s="20" t="s">
        <v>13</v>
      </c>
    </row>
    <row r="41" spans="1:7" ht="16.5" thickBot="1" x14ac:dyDescent="0.3">
      <c r="A41" s="102"/>
      <c r="B41" s="35" t="s">
        <v>14</v>
      </c>
      <c r="C41" s="2">
        <v>4</v>
      </c>
      <c r="D41" s="3">
        <v>173.33</v>
      </c>
      <c r="E41" s="4"/>
      <c r="F41" s="5">
        <f>E41*D41*C41</f>
        <v>0</v>
      </c>
      <c r="G41" s="26"/>
    </row>
    <row r="42" spans="1:7" ht="16.5" customHeight="1" thickBot="1" x14ac:dyDescent="0.3">
      <c r="A42" s="102"/>
      <c r="B42" s="130" t="s">
        <v>16</v>
      </c>
      <c r="C42" s="130"/>
      <c r="D42" s="130"/>
      <c r="E42" s="131"/>
      <c r="F42" s="5">
        <f>F41</f>
        <v>0</v>
      </c>
      <c r="G42" s="27"/>
    </row>
    <row r="43" spans="1:7" ht="16.5" thickBot="1" x14ac:dyDescent="0.3">
      <c r="A43" s="102"/>
      <c r="B43" s="130" t="s">
        <v>17</v>
      </c>
      <c r="C43" s="130"/>
      <c r="D43" s="130"/>
      <c r="E43" s="131"/>
      <c r="F43" s="5">
        <f>F42*14%</f>
        <v>0</v>
      </c>
      <c r="G43" s="27"/>
    </row>
    <row r="44" spans="1:7" ht="16.5" customHeight="1" thickBot="1" x14ac:dyDescent="0.3">
      <c r="A44" s="103"/>
      <c r="B44" s="132" t="s">
        <v>18</v>
      </c>
      <c r="C44" s="132"/>
      <c r="D44" s="132"/>
      <c r="E44" s="133"/>
      <c r="F44" s="5">
        <f>F42+F43</f>
        <v>0</v>
      </c>
      <c r="G44" s="28"/>
    </row>
    <row r="45" spans="1:7" ht="15.75" thickBot="1" x14ac:dyDescent="0.3">
      <c r="A45" s="90"/>
      <c r="B45" s="100"/>
      <c r="C45" s="100"/>
      <c r="D45" s="100"/>
      <c r="E45" s="100"/>
      <c r="F45" s="100"/>
      <c r="G45" s="100"/>
    </row>
    <row r="46" spans="1:7" ht="16.5" customHeight="1" thickBot="1" x14ac:dyDescent="0.3">
      <c r="A46" s="101" t="s">
        <v>19</v>
      </c>
      <c r="B46" s="104" t="s">
        <v>20</v>
      </c>
      <c r="C46" s="104"/>
      <c r="D46" s="104"/>
      <c r="E46" s="105"/>
      <c r="F46" s="7"/>
      <c r="G46" s="29"/>
    </row>
    <row r="47" spans="1:7" ht="16.5" customHeight="1" thickBot="1" x14ac:dyDescent="0.3">
      <c r="A47" s="102"/>
      <c r="B47" s="106" t="s">
        <v>21</v>
      </c>
      <c r="C47" s="106"/>
      <c r="D47" s="106"/>
      <c r="E47" s="107"/>
      <c r="F47" s="8"/>
      <c r="G47" s="29"/>
    </row>
    <row r="48" spans="1:7" ht="16.5" thickBot="1" x14ac:dyDescent="0.3">
      <c r="A48" s="102"/>
      <c r="B48" s="36" t="s">
        <v>32</v>
      </c>
      <c r="C48" s="36"/>
      <c r="D48" s="36"/>
      <c r="E48" s="36"/>
      <c r="F48" s="41"/>
      <c r="G48" s="29"/>
    </row>
    <row r="49" spans="1:7" ht="16.5" customHeight="1" thickBot="1" x14ac:dyDescent="0.3">
      <c r="A49" s="102"/>
      <c r="B49" s="108" t="s">
        <v>22</v>
      </c>
      <c r="C49" s="108"/>
      <c r="D49" s="108"/>
      <c r="E49" s="109"/>
      <c r="F49" s="12">
        <f>SUM(F46:F48)</f>
        <v>0</v>
      </c>
      <c r="G49" s="30"/>
    </row>
    <row r="50" spans="1:7" ht="16.5" thickBot="1" x14ac:dyDescent="0.3">
      <c r="A50" s="102"/>
      <c r="B50" s="110" t="s">
        <v>17</v>
      </c>
      <c r="C50" s="110"/>
      <c r="D50" s="110"/>
      <c r="E50" s="111"/>
      <c r="F50" s="12">
        <f>F49*14%</f>
        <v>0</v>
      </c>
      <c r="G50" s="30"/>
    </row>
    <row r="51" spans="1:7" ht="16.5" thickBot="1" x14ac:dyDescent="0.3">
      <c r="A51" s="103"/>
      <c r="B51" s="112" t="s">
        <v>23</v>
      </c>
      <c r="C51" s="112"/>
      <c r="D51" s="112"/>
      <c r="E51" s="113"/>
      <c r="F51" s="12">
        <f>F49+F50</f>
        <v>0</v>
      </c>
      <c r="G51" s="30"/>
    </row>
    <row r="52" spans="1:7" ht="15.75" thickBot="1" x14ac:dyDescent="0.3">
      <c r="A52" s="90"/>
      <c r="B52" s="90"/>
      <c r="C52" s="90"/>
      <c r="D52" s="90"/>
      <c r="E52" s="90"/>
      <c r="F52" s="90"/>
      <c r="G52" s="90"/>
    </row>
    <row r="53" spans="1:7" ht="16.5" thickBot="1" x14ac:dyDescent="0.3">
      <c r="A53" s="44"/>
      <c r="B53" s="114" t="s">
        <v>24</v>
      </c>
      <c r="C53" s="112"/>
      <c r="D53" s="112"/>
      <c r="E53" s="113"/>
      <c r="F53" s="13">
        <f>F44+F51</f>
        <v>0</v>
      </c>
      <c r="G53" s="14"/>
    </row>
    <row r="54" spans="1:7" x14ac:dyDescent="0.25">
      <c r="A54" s="44"/>
      <c r="B54" s="44"/>
      <c r="C54" s="44"/>
      <c r="D54" s="14"/>
      <c r="E54" s="14"/>
      <c r="F54" s="14"/>
      <c r="G54" s="14"/>
    </row>
    <row r="55" spans="1:7" ht="15.75" thickBot="1" x14ac:dyDescent="0.3">
      <c r="A55" s="90"/>
      <c r="B55" s="90"/>
      <c r="C55" s="90"/>
      <c r="D55" s="90"/>
      <c r="E55" s="90"/>
      <c r="F55" s="90"/>
      <c r="G55" s="90"/>
    </row>
    <row r="56" spans="1:7" ht="16.5" customHeight="1" thickBot="1" x14ac:dyDescent="0.3">
      <c r="A56" s="91" t="s">
        <v>33</v>
      </c>
      <c r="B56" s="94" t="s">
        <v>35</v>
      </c>
      <c r="C56" s="95"/>
      <c r="D56" s="95"/>
      <c r="E56" s="96"/>
      <c r="F56" s="15">
        <f>F44*36</f>
        <v>0</v>
      </c>
      <c r="G56" s="30"/>
    </row>
    <row r="57" spans="1:7" ht="16.5" customHeight="1" thickBot="1" x14ac:dyDescent="0.3">
      <c r="A57" s="92"/>
      <c r="B57" s="94" t="s">
        <v>34</v>
      </c>
      <c r="C57" s="95"/>
      <c r="D57" s="95"/>
      <c r="E57" s="96"/>
      <c r="F57" s="16">
        <f>F51*36</f>
        <v>0</v>
      </c>
      <c r="G57" s="30"/>
    </row>
    <row r="58" spans="1:7" ht="16.5" thickBot="1" x14ac:dyDescent="0.3">
      <c r="A58" s="93"/>
      <c r="B58" s="97" t="s">
        <v>36</v>
      </c>
      <c r="C58" s="98"/>
      <c r="D58" s="98"/>
      <c r="E58" s="99"/>
      <c r="F58" s="17">
        <f>SUM(F56:F57)</f>
        <v>0</v>
      </c>
      <c r="G58" s="31"/>
    </row>
    <row r="59" spans="1:7" ht="15.75" x14ac:dyDescent="0.25">
      <c r="A59" s="9"/>
      <c r="B59" s="9"/>
      <c r="C59" s="9"/>
      <c r="D59" s="9"/>
      <c r="E59" s="9"/>
      <c r="F59" s="9"/>
      <c r="G59" s="9"/>
    </row>
    <row r="60" spans="1:7" ht="16.5" thickBot="1" x14ac:dyDescent="0.3">
      <c r="A60" s="9"/>
      <c r="B60" s="9"/>
      <c r="C60" s="9"/>
      <c r="D60" s="9"/>
      <c r="E60" s="9"/>
      <c r="F60" s="9"/>
      <c r="G60" s="9"/>
    </row>
    <row r="61" spans="1:7" ht="16.5" customHeight="1" thickBot="1" x14ac:dyDescent="0.3">
      <c r="A61" s="115" t="s">
        <v>0</v>
      </c>
      <c r="B61" s="21" t="s">
        <v>1</v>
      </c>
      <c r="C61" s="118" t="s">
        <v>2</v>
      </c>
      <c r="D61" s="119"/>
      <c r="E61" s="119"/>
      <c r="F61" s="119"/>
      <c r="G61" s="120"/>
    </row>
    <row r="62" spans="1:7" ht="16.5" thickBot="1" x14ac:dyDescent="0.3">
      <c r="A62" s="116"/>
      <c r="B62" s="22" t="s">
        <v>3</v>
      </c>
      <c r="C62" s="118" t="s">
        <v>27</v>
      </c>
      <c r="D62" s="119"/>
      <c r="E62" s="119"/>
      <c r="F62" s="119"/>
      <c r="G62" s="120"/>
    </row>
    <row r="63" spans="1:7" ht="16.5" thickBot="1" x14ac:dyDescent="0.3">
      <c r="A63" s="116"/>
      <c r="B63" s="22" t="s">
        <v>29</v>
      </c>
      <c r="C63" s="121" t="s">
        <v>37</v>
      </c>
      <c r="D63" s="122"/>
      <c r="E63" s="122"/>
      <c r="F63" s="122"/>
      <c r="G63" s="123"/>
    </row>
    <row r="64" spans="1:7" ht="16.5" customHeight="1" thickBot="1" x14ac:dyDescent="0.3">
      <c r="A64" s="116"/>
      <c r="B64" s="22" t="s">
        <v>30</v>
      </c>
      <c r="C64" s="121" t="s">
        <v>110</v>
      </c>
      <c r="D64" s="122"/>
      <c r="E64" s="122"/>
      <c r="F64" s="122"/>
      <c r="G64" s="123"/>
    </row>
    <row r="65" spans="1:7" ht="16.5" thickBot="1" x14ac:dyDescent="0.3">
      <c r="A65" s="116"/>
      <c r="B65" s="23" t="s">
        <v>4</v>
      </c>
      <c r="C65" s="124" t="s">
        <v>163</v>
      </c>
      <c r="D65" s="125"/>
      <c r="E65" s="125"/>
      <c r="F65" s="125"/>
      <c r="G65" s="126"/>
    </row>
    <row r="66" spans="1:7" ht="16.5" thickBot="1" x14ac:dyDescent="0.3">
      <c r="A66" s="116"/>
      <c r="B66" s="22" t="s">
        <v>5</v>
      </c>
      <c r="C66" s="118" t="s">
        <v>28</v>
      </c>
      <c r="D66" s="119"/>
      <c r="E66" s="119"/>
      <c r="F66" s="119"/>
      <c r="G66" s="120"/>
    </row>
    <row r="67" spans="1:7" ht="16.5" thickBot="1" x14ac:dyDescent="0.3">
      <c r="A67" s="117"/>
      <c r="B67" s="24" t="s">
        <v>6</v>
      </c>
      <c r="C67" s="127"/>
      <c r="D67" s="128"/>
      <c r="E67" s="128"/>
      <c r="F67" s="128"/>
      <c r="G67" s="129"/>
    </row>
    <row r="68" spans="1:7" ht="16.5" thickBot="1" x14ac:dyDescent="0.3">
      <c r="A68" s="25"/>
      <c r="B68" s="9"/>
      <c r="C68" s="9"/>
      <c r="D68" s="18"/>
      <c r="E68" s="18"/>
      <c r="F68" s="10"/>
      <c r="G68" s="18"/>
    </row>
    <row r="69" spans="1:7" ht="32.25" thickBot="1" x14ac:dyDescent="0.3">
      <c r="A69" s="101" t="s">
        <v>7</v>
      </c>
      <c r="B69" s="34" t="s">
        <v>8</v>
      </c>
      <c r="C69" s="19" t="s">
        <v>9</v>
      </c>
      <c r="D69" s="20" t="s">
        <v>10</v>
      </c>
      <c r="E69" s="20" t="s">
        <v>11</v>
      </c>
      <c r="F69" s="11" t="s">
        <v>12</v>
      </c>
      <c r="G69" s="20" t="s">
        <v>13</v>
      </c>
    </row>
    <row r="70" spans="1:7" ht="16.5" thickBot="1" x14ac:dyDescent="0.3">
      <c r="A70" s="102"/>
      <c r="B70" s="35" t="s">
        <v>14</v>
      </c>
      <c r="C70" s="2">
        <v>2</v>
      </c>
      <c r="D70" s="3">
        <v>173.33</v>
      </c>
      <c r="E70" s="4"/>
      <c r="F70" s="5">
        <f>E70*D70*C70</f>
        <v>0</v>
      </c>
      <c r="G70" s="26"/>
    </row>
    <row r="71" spans="1:7" ht="16.5" customHeight="1" thickBot="1" x14ac:dyDescent="0.3">
      <c r="A71" s="102"/>
      <c r="B71" s="130" t="s">
        <v>16</v>
      </c>
      <c r="C71" s="130"/>
      <c r="D71" s="130"/>
      <c r="E71" s="131"/>
      <c r="F71" s="5">
        <f>F70</f>
        <v>0</v>
      </c>
      <c r="G71" s="27"/>
    </row>
    <row r="72" spans="1:7" ht="16.5" thickBot="1" x14ac:dyDescent="0.3">
      <c r="A72" s="102"/>
      <c r="B72" s="130" t="s">
        <v>17</v>
      </c>
      <c r="C72" s="130"/>
      <c r="D72" s="130"/>
      <c r="E72" s="131"/>
      <c r="F72" s="5">
        <f>F71*14%</f>
        <v>0</v>
      </c>
      <c r="G72" s="27"/>
    </row>
    <row r="73" spans="1:7" ht="16.5" customHeight="1" thickBot="1" x14ac:dyDescent="0.3">
      <c r="A73" s="103"/>
      <c r="B73" s="132" t="s">
        <v>18</v>
      </c>
      <c r="C73" s="132"/>
      <c r="D73" s="132"/>
      <c r="E73" s="133"/>
      <c r="F73" s="5">
        <f>F71+F72</f>
        <v>0</v>
      </c>
      <c r="G73" s="28"/>
    </row>
    <row r="74" spans="1:7" ht="16.5" customHeight="1" thickBot="1" x14ac:dyDescent="0.3">
      <c r="A74" s="90"/>
      <c r="B74" s="100"/>
      <c r="C74" s="100"/>
      <c r="D74" s="100"/>
      <c r="E74" s="100"/>
      <c r="F74" s="100"/>
      <c r="G74" s="100"/>
    </row>
    <row r="75" spans="1:7" ht="16.5" customHeight="1" thickBot="1" x14ac:dyDescent="0.3">
      <c r="A75" s="101" t="s">
        <v>19</v>
      </c>
      <c r="B75" s="104" t="s">
        <v>20</v>
      </c>
      <c r="C75" s="104"/>
      <c r="D75" s="104"/>
      <c r="E75" s="105"/>
      <c r="F75" s="7"/>
      <c r="G75" s="29"/>
    </row>
    <row r="76" spans="1:7" ht="16.5" customHeight="1" thickBot="1" x14ac:dyDescent="0.3">
      <c r="A76" s="102"/>
      <c r="B76" s="106" t="s">
        <v>21</v>
      </c>
      <c r="C76" s="106"/>
      <c r="D76" s="106"/>
      <c r="E76" s="107"/>
      <c r="F76" s="8"/>
      <c r="G76" s="29"/>
    </row>
    <row r="77" spans="1:7" ht="16.5" thickBot="1" x14ac:dyDescent="0.3">
      <c r="A77" s="102"/>
      <c r="B77" s="36" t="s">
        <v>32</v>
      </c>
      <c r="C77" s="36"/>
      <c r="D77" s="36"/>
      <c r="E77" s="36"/>
      <c r="F77" s="41"/>
      <c r="G77" s="29"/>
    </row>
    <row r="78" spans="1:7" ht="16.5" customHeight="1" thickBot="1" x14ac:dyDescent="0.3">
      <c r="A78" s="102"/>
      <c r="B78" s="108" t="s">
        <v>22</v>
      </c>
      <c r="C78" s="108"/>
      <c r="D78" s="108"/>
      <c r="E78" s="109"/>
      <c r="F78" s="12">
        <f>SUM(F75:F77)</f>
        <v>0</v>
      </c>
      <c r="G78" s="30"/>
    </row>
    <row r="79" spans="1:7" ht="16.5" customHeight="1" thickBot="1" x14ac:dyDescent="0.3">
      <c r="A79" s="102"/>
      <c r="B79" s="110" t="s">
        <v>17</v>
      </c>
      <c r="C79" s="110"/>
      <c r="D79" s="110"/>
      <c r="E79" s="111"/>
      <c r="F79" s="12">
        <f>F78*14%</f>
        <v>0</v>
      </c>
      <c r="G79" s="30"/>
    </row>
    <row r="80" spans="1:7" ht="16.5" thickBot="1" x14ac:dyDescent="0.3">
      <c r="A80" s="103"/>
      <c r="B80" s="112" t="s">
        <v>23</v>
      </c>
      <c r="C80" s="112"/>
      <c r="D80" s="112"/>
      <c r="E80" s="113"/>
      <c r="F80" s="12">
        <f>F78+F79</f>
        <v>0</v>
      </c>
      <c r="G80" s="30"/>
    </row>
    <row r="81" spans="1:7" ht="16.5" customHeight="1" thickBot="1" x14ac:dyDescent="0.3">
      <c r="A81" s="90"/>
      <c r="B81" s="90"/>
      <c r="C81" s="90"/>
      <c r="D81" s="90"/>
      <c r="E81" s="90"/>
      <c r="F81" s="90"/>
      <c r="G81" s="90"/>
    </row>
    <row r="82" spans="1:7" ht="16.5" thickBot="1" x14ac:dyDescent="0.3">
      <c r="A82" s="44"/>
      <c r="B82" s="114" t="s">
        <v>24</v>
      </c>
      <c r="C82" s="112"/>
      <c r="D82" s="112"/>
      <c r="E82" s="113"/>
      <c r="F82" s="13">
        <f>F73+F80</f>
        <v>0</v>
      </c>
      <c r="G82" s="14"/>
    </row>
    <row r="83" spans="1:7" x14ac:dyDescent="0.25">
      <c r="A83" s="44"/>
      <c r="B83" s="44"/>
      <c r="C83" s="44"/>
      <c r="D83" s="14"/>
      <c r="E83" s="14"/>
      <c r="F83" s="14"/>
      <c r="G83" s="14"/>
    </row>
    <row r="84" spans="1:7" ht="15.75" thickBot="1" x14ac:dyDescent="0.3">
      <c r="A84" s="90"/>
      <c r="B84" s="90"/>
      <c r="C84" s="90"/>
      <c r="D84" s="90"/>
      <c r="E84" s="90"/>
      <c r="F84" s="90"/>
      <c r="G84" s="90"/>
    </row>
    <row r="85" spans="1:7" ht="16.5" customHeight="1" thickBot="1" x14ac:dyDescent="0.3">
      <c r="A85" s="91" t="s">
        <v>33</v>
      </c>
      <c r="B85" s="94" t="s">
        <v>35</v>
      </c>
      <c r="C85" s="95"/>
      <c r="D85" s="95"/>
      <c r="E85" s="96"/>
      <c r="F85" s="15">
        <f>F73*36</f>
        <v>0</v>
      </c>
      <c r="G85" s="30"/>
    </row>
    <row r="86" spans="1:7" ht="16.5" customHeight="1" thickBot="1" x14ac:dyDescent="0.3">
      <c r="A86" s="92"/>
      <c r="B86" s="94" t="s">
        <v>34</v>
      </c>
      <c r="C86" s="95"/>
      <c r="D86" s="95"/>
      <c r="E86" s="96"/>
      <c r="F86" s="16">
        <f>F80*36</f>
        <v>0</v>
      </c>
      <c r="G86" s="30"/>
    </row>
    <row r="87" spans="1:7" ht="16.5" thickBot="1" x14ac:dyDescent="0.3">
      <c r="A87" s="93"/>
      <c r="B87" s="97" t="s">
        <v>36</v>
      </c>
      <c r="C87" s="98"/>
      <c r="D87" s="98"/>
      <c r="E87" s="99"/>
      <c r="F87" s="17">
        <f>SUM(F85:F86)</f>
        <v>0</v>
      </c>
      <c r="G87" s="31"/>
    </row>
    <row r="88" spans="1:7" ht="16.5" customHeight="1" x14ac:dyDescent="0.25">
      <c r="A88" s="9"/>
      <c r="B88" s="9"/>
      <c r="C88" s="9"/>
      <c r="D88" s="9"/>
      <c r="E88" s="9"/>
      <c r="F88" s="9"/>
      <c r="G88" s="9"/>
    </row>
    <row r="89" spans="1:7" ht="16.5" customHeight="1" thickBot="1" x14ac:dyDescent="0.3"/>
    <row r="90" spans="1:7" ht="16.5" customHeight="1" thickBot="1" x14ac:dyDescent="0.3">
      <c r="A90" s="115" t="s">
        <v>0</v>
      </c>
      <c r="B90" s="21" t="s">
        <v>1</v>
      </c>
      <c r="C90" s="118" t="s">
        <v>2</v>
      </c>
      <c r="D90" s="119"/>
      <c r="E90" s="119"/>
      <c r="F90" s="119"/>
      <c r="G90" s="120"/>
    </row>
    <row r="91" spans="1:7" ht="16.5" thickBot="1" x14ac:dyDescent="0.3">
      <c r="A91" s="116"/>
      <c r="B91" s="22" t="s">
        <v>3</v>
      </c>
      <c r="C91" s="118" t="s">
        <v>27</v>
      </c>
      <c r="D91" s="119"/>
      <c r="E91" s="119"/>
      <c r="F91" s="119"/>
      <c r="G91" s="120"/>
    </row>
    <row r="92" spans="1:7" ht="16.5" thickBot="1" x14ac:dyDescent="0.3">
      <c r="A92" s="116"/>
      <c r="B92" s="22" t="s">
        <v>29</v>
      </c>
      <c r="C92" s="121" t="s">
        <v>37</v>
      </c>
      <c r="D92" s="122"/>
      <c r="E92" s="122"/>
      <c r="F92" s="122"/>
      <c r="G92" s="123"/>
    </row>
    <row r="93" spans="1:7" ht="16.5" thickBot="1" x14ac:dyDescent="0.3">
      <c r="A93" s="116"/>
      <c r="B93" s="22" t="s">
        <v>30</v>
      </c>
      <c r="C93" s="121" t="s">
        <v>110</v>
      </c>
      <c r="D93" s="122"/>
      <c r="E93" s="122"/>
      <c r="F93" s="122"/>
      <c r="G93" s="123"/>
    </row>
    <row r="94" spans="1:7" ht="16.5" thickBot="1" x14ac:dyDescent="0.3">
      <c r="A94" s="116"/>
      <c r="B94" s="23" t="s">
        <v>4</v>
      </c>
      <c r="C94" s="124" t="s">
        <v>38</v>
      </c>
      <c r="D94" s="125"/>
      <c r="E94" s="125"/>
      <c r="F94" s="125"/>
      <c r="G94" s="126"/>
    </row>
    <row r="95" spans="1:7" ht="16.5" thickBot="1" x14ac:dyDescent="0.3">
      <c r="A95" s="116"/>
      <c r="B95" s="22" t="s">
        <v>5</v>
      </c>
      <c r="C95" s="118" t="s">
        <v>28</v>
      </c>
      <c r="D95" s="119"/>
      <c r="E95" s="119"/>
      <c r="F95" s="119"/>
      <c r="G95" s="120"/>
    </row>
    <row r="96" spans="1:7" ht="16.5" thickBot="1" x14ac:dyDescent="0.3">
      <c r="A96" s="117"/>
      <c r="B96" s="24" t="s">
        <v>6</v>
      </c>
      <c r="C96" s="127"/>
      <c r="D96" s="128"/>
      <c r="E96" s="128"/>
      <c r="F96" s="128"/>
      <c r="G96" s="129"/>
    </row>
    <row r="97" spans="1:7" ht="16.5" thickBot="1" x14ac:dyDescent="0.3">
      <c r="A97" s="25"/>
      <c r="B97" s="9"/>
      <c r="C97" s="9"/>
      <c r="D97" s="18"/>
      <c r="E97" s="18"/>
      <c r="F97" s="10"/>
      <c r="G97" s="18"/>
    </row>
    <row r="98" spans="1:7" ht="32.25" thickBot="1" x14ac:dyDescent="0.3">
      <c r="A98" s="101" t="s">
        <v>7</v>
      </c>
      <c r="B98" s="34" t="s">
        <v>8</v>
      </c>
      <c r="C98" s="19" t="s">
        <v>9</v>
      </c>
      <c r="D98" s="20" t="s">
        <v>10</v>
      </c>
      <c r="E98" s="20" t="s">
        <v>11</v>
      </c>
      <c r="F98" s="11" t="s">
        <v>12</v>
      </c>
      <c r="G98" s="20" t="s">
        <v>13</v>
      </c>
    </row>
    <row r="99" spans="1:7" ht="16.5" thickBot="1" x14ac:dyDescent="0.3">
      <c r="A99" s="102"/>
      <c r="B99" s="35" t="s">
        <v>14</v>
      </c>
      <c r="C99" s="2">
        <v>2</v>
      </c>
      <c r="D99" s="3">
        <v>173.33</v>
      </c>
      <c r="E99" s="4"/>
      <c r="F99" s="5">
        <f>E99*D99*C99</f>
        <v>0</v>
      </c>
      <c r="G99" s="26"/>
    </row>
    <row r="100" spans="1:7" ht="16.5" customHeight="1" thickBot="1" x14ac:dyDescent="0.3">
      <c r="A100" s="102"/>
      <c r="B100" s="130" t="s">
        <v>16</v>
      </c>
      <c r="C100" s="130"/>
      <c r="D100" s="130"/>
      <c r="E100" s="131"/>
      <c r="F100" s="5">
        <f>F99</f>
        <v>0</v>
      </c>
      <c r="G100" s="27"/>
    </row>
    <row r="101" spans="1:7" ht="16.5" thickBot="1" x14ac:dyDescent="0.3">
      <c r="A101" s="102"/>
      <c r="B101" s="130" t="s">
        <v>17</v>
      </c>
      <c r="C101" s="130"/>
      <c r="D101" s="130"/>
      <c r="E101" s="131"/>
      <c r="F101" s="5">
        <f>F100*14%</f>
        <v>0</v>
      </c>
      <c r="G101" s="27"/>
    </row>
    <row r="102" spans="1:7" ht="16.5" customHeight="1" thickBot="1" x14ac:dyDescent="0.3">
      <c r="A102" s="103"/>
      <c r="B102" s="132" t="s">
        <v>18</v>
      </c>
      <c r="C102" s="132"/>
      <c r="D102" s="132"/>
      <c r="E102" s="133"/>
      <c r="F102" s="5">
        <f>F100+F101</f>
        <v>0</v>
      </c>
      <c r="G102" s="28"/>
    </row>
    <row r="103" spans="1:7" ht="15.75" thickBot="1" x14ac:dyDescent="0.3">
      <c r="A103" s="90"/>
      <c r="B103" s="100"/>
      <c r="C103" s="100"/>
      <c r="D103" s="100"/>
      <c r="E103" s="100"/>
      <c r="F103" s="100"/>
      <c r="G103" s="100"/>
    </row>
    <row r="104" spans="1:7" ht="16.5" customHeight="1" thickBot="1" x14ac:dyDescent="0.3">
      <c r="A104" s="101" t="s">
        <v>19</v>
      </c>
      <c r="B104" s="104" t="s">
        <v>20</v>
      </c>
      <c r="C104" s="104"/>
      <c r="D104" s="104"/>
      <c r="E104" s="105"/>
      <c r="F104" s="7"/>
      <c r="G104" s="29"/>
    </row>
    <row r="105" spans="1:7" ht="16.5" customHeight="1" thickBot="1" x14ac:dyDescent="0.3">
      <c r="A105" s="102"/>
      <c r="B105" s="106" t="s">
        <v>21</v>
      </c>
      <c r="C105" s="106"/>
      <c r="D105" s="106"/>
      <c r="E105" s="107"/>
      <c r="F105" s="8"/>
      <c r="G105" s="29"/>
    </row>
    <row r="106" spans="1:7" ht="16.5" thickBot="1" x14ac:dyDescent="0.3">
      <c r="A106" s="102"/>
      <c r="B106" s="36" t="s">
        <v>32</v>
      </c>
      <c r="C106" s="36"/>
      <c r="D106" s="36"/>
      <c r="E106" s="36"/>
      <c r="F106" s="41"/>
      <c r="G106" s="29"/>
    </row>
    <row r="107" spans="1:7" ht="16.5" customHeight="1" thickBot="1" x14ac:dyDescent="0.3">
      <c r="A107" s="102"/>
      <c r="B107" s="108" t="s">
        <v>22</v>
      </c>
      <c r="C107" s="108"/>
      <c r="D107" s="108"/>
      <c r="E107" s="109"/>
      <c r="F107" s="12">
        <f>SUM(F104:F106)</f>
        <v>0</v>
      </c>
      <c r="G107" s="30"/>
    </row>
    <row r="108" spans="1:7" ht="16.5" thickBot="1" x14ac:dyDescent="0.3">
      <c r="A108" s="102"/>
      <c r="B108" s="110" t="s">
        <v>17</v>
      </c>
      <c r="C108" s="110"/>
      <c r="D108" s="110"/>
      <c r="E108" s="111"/>
      <c r="F108" s="12">
        <f>F107*14%</f>
        <v>0</v>
      </c>
      <c r="G108" s="30"/>
    </row>
    <row r="109" spans="1:7" ht="16.5" thickBot="1" x14ac:dyDescent="0.3">
      <c r="A109" s="103"/>
      <c r="B109" s="112" t="s">
        <v>23</v>
      </c>
      <c r="C109" s="112"/>
      <c r="D109" s="112"/>
      <c r="E109" s="113"/>
      <c r="F109" s="12">
        <f>F107+F108</f>
        <v>0</v>
      </c>
      <c r="G109" s="30"/>
    </row>
    <row r="110" spans="1:7" ht="15.75" thickBot="1" x14ac:dyDescent="0.3">
      <c r="A110" s="90"/>
      <c r="B110" s="90"/>
      <c r="C110" s="90"/>
      <c r="D110" s="90"/>
      <c r="E110" s="90"/>
      <c r="F110" s="90"/>
      <c r="G110" s="90"/>
    </row>
    <row r="111" spans="1:7" ht="16.5" thickBot="1" x14ac:dyDescent="0.3">
      <c r="A111" s="44"/>
      <c r="B111" s="114" t="s">
        <v>24</v>
      </c>
      <c r="C111" s="112"/>
      <c r="D111" s="112"/>
      <c r="E111" s="113"/>
      <c r="F111" s="13">
        <f>F102+F109</f>
        <v>0</v>
      </c>
      <c r="G111" s="14"/>
    </row>
    <row r="112" spans="1:7" x14ac:dyDescent="0.25">
      <c r="A112" s="44"/>
      <c r="B112" s="44"/>
      <c r="C112" s="44"/>
      <c r="D112" s="14"/>
      <c r="E112" s="14"/>
      <c r="F112" s="14"/>
      <c r="G112" s="14"/>
    </row>
    <row r="113" spans="1:7" ht="15.75" thickBot="1" x14ac:dyDescent="0.3">
      <c r="A113" s="90"/>
      <c r="B113" s="90"/>
      <c r="C113" s="90"/>
      <c r="D113" s="90"/>
      <c r="E113" s="90"/>
      <c r="F113" s="90"/>
      <c r="G113" s="90"/>
    </row>
    <row r="114" spans="1:7" ht="16.5" customHeight="1" thickBot="1" x14ac:dyDescent="0.3">
      <c r="A114" s="91" t="s">
        <v>33</v>
      </c>
      <c r="B114" s="94" t="s">
        <v>35</v>
      </c>
      <c r="C114" s="95"/>
      <c r="D114" s="95"/>
      <c r="E114" s="96"/>
      <c r="F114" s="15">
        <f>F102*36</f>
        <v>0</v>
      </c>
      <c r="G114" s="30"/>
    </row>
    <row r="115" spans="1:7" ht="16.5" customHeight="1" thickBot="1" x14ac:dyDescent="0.3">
      <c r="A115" s="92"/>
      <c r="B115" s="94" t="s">
        <v>34</v>
      </c>
      <c r="C115" s="95"/>
      <c r="D115" s="95"/>
      <c r="E115" s="96"/>
      <c r="F115" s="16">
        <f>F109*36</f>
        <v>0</v>
      </c>
      <c r="G115" s="30"/>
    </row>
    <row r="116" spans="1:7" ht="16.5" thickBot="1" x14ac:dyDescent="0.3">
      <c r="A116" s="93"/>
      <c r="B116" s="97" t="s">
        <v>36</v>
      </c>
      <c r="C116" s="98"/>
      <c r="D116" s="98"/>
      <c r="E116" s="99"/>
      <c r="F116" s="17">
        <f>SUM(F114:F115)</f>
        <v>0</v>
      </c>
      <c r="G116" s="31"/>
    </row>
    <row r="117" spans="1:7" ht="15.75" x14ac:dyDescent="0.25">
      <c r="A117" s="9"/>
      <c r="B117" s="9"/>
      <c r="C117" s="9"/>
      <c r="D117" s="9"/>
      <c r="E117" s="9"/>
      <c r="F117" s="9"/>
      <c r="G117" s="9"/>
    </row>
    <row r="118" spans="1:7" ht="15.75" thickBot="1" x14ac:dyDescent="0.3"/>
    <row r="119" spans="1:7" ht="16.5" thickBot="1" x14ac:dyDescent="0.3">
      <c r="A119" s="115" t="s">
        <v>0</v>
      </c>
      <c r="B119" s="21" t="s">
        <v>1</v>
      </c>
      <c r="C119" s="118" t="s">
        <v>2</v>
      </c>
      <c r="D119" s="119"/>
      <c r="E119" s="119"/>
      <c r="F119" s="119"/>
      <c r="G119" s="120"/>
    </row>
    <row r="120" spans="1:7" ht="16.5" thickBot="1" x14ac:dyDescent="0.3">
      <c r="A120" s="116"/>
      <c r="B120" s="22" t="s">
        <v>3</v>
      </c>
      <c r="C120" s="118" t="s">
        <v>27</v>
      </c>
      <c r="D120" s="119"/>
      <c r="E120" s="119"/>
      <c r="F120" s="119"/>
      <c r="G120" s="120"/>
    </row>
    <row r="121" spans="1:7" ht="16.5" thickBot="1" x14ac:dyDescent="0.3">
      <c r="A121" s="116"/>
      <c r="B121" s="22" t="s">
        <v>29</v>
      </c>
      <c r="C121" s="121" t="s">
        <v>37</v>
      </c>
      <c r="D121" s="122"/>
      <c r="E121" s="122"/>
      <c r="F121" s="122"/>
      <c r="G121" s="123"/>
    </row>
    <row r="122" spans="1:7" ht="16.5" thickBot="1" x14ac:dyDescent="0.3">
      <c r="A122" s="116"/>
      <c r="B122" s="22" t="s">
        <v>30</v>
      </c>
      <c r="C122" s="121" t="s">
        <v>110</v>
      </c>
      <c r="D122" s="122"/>
      <c r="E122" s="122"/>
      <c r="F122" s="122"/>
      <c r="G122" s="123"/>
    </row>
    <row r="123" spans="1:7" ht="16.5" thickBot="1" x14ac:dyDescent="0.3">
      <c r="A123" s="116"/>
      <c r="B123" s="23" t="s">
        <v>4</v>
      </c>
      <c r="C123" s="124" t="s">
        <v>109</v>
      </c>
      <c r="D123" s="125"/>
      <c r="E123" s="125"/>
      <c r="F123" s="125"/>
      <c r="G123" s="126"/>
    </row>
    <row r="124" spans="1:7" ht="16.5" thickBot="1" x14ac:dyDescent="0.3">
      <c r="A124" s="116"/>
      <c r="B124" s="22" t="s">
        <v>5</v>
      </c>
      <c r="C124" s="118" t="s">
        <v>28</v>
      </c>
      <c r="D124" s="119"/>
      <c r="E124" s="119"/>
      <c r="F124" s="119"/>
      <c r="G124" s="120"/>
    </row>
    <row r="125" spans="1:7" ht="16.5" thickBot="1" x14ac:dyDescent="0.3">
      <c r="A125" s="117"/>
      <c r="B125" s="24" t="s">
        <v>6</v>
      </c>
      <c r="C125" s="127"/>
      <c r="D125" s="128"/>
      <c r="E125" s="128"/>
      <c r="F125" s="128"/>
      <c r="G125" s="129"/>
    </row>
    <row r="126" spans="1:7" ht="16.5" thickBot="1" x14ac:dyDescent="0.3">
      <c r="A126" s="25"/>
      <c r="B126" s="9"/>
      <c r="C126" s="9"/>
      <c r="D126" s="18"/>
      <c r="E126" s="18"/>
      <c r="F126" s="10"/>
      <c r="G126" s="18"/>
    </row>
    <row r="127" spans="1:7" ht="32.25" thickBot="1" x14ac:dyDescent="0.3">
      <c r="A127" s="101" t="s">
        <v>7</v>
      </c>
      <c r="B127" s="34" t="s">
        <v>8</v>
      </c>
      <c r="C127" s="19" t="s">
        <v>9</v>
      </c>
      <c r="D127" s="20" t="s">
        <v>10</v>
      </c>
      <c r="E127" s="20" t="s">
        <v>11</v>
      </c>
      <c r="F127" s="11" t="s">
        <v>12</v>
      </c>
      <c r="G127" s="20" t="s">
        <v>13</v>
      </c>
    </row>
    <row r="128" spans="1:7" ht="16.5" thickBot="1" x14ac:dyDescent="0.3">
      <c r="A128" s="102"/>
      <c r="B128" s="35" t="s">
        <v>14</v>
      </c>
      <c r="C128" s="2">
        <v>2</v>
      </c>
      <c r="D128" s="3">
        <v>173.33</v>
      </c>
      <c r="E128" s="4"/>
      <c r="F128" s="5">
        <f>E128*D128*C128</f>
        <v>0</v>
      </c>
      <c r="G128" s="26"/>
    </row>
    <row r="129" spans="1:7" ht="16.5" thickBot="1" x14ac:dyDescent="0.3">
      <c r="A129" s="102"/>
      <c r="B129" s="130" t="s">
        <v>16</v>
      </c>
      <c r="C129" s="130"/>
      <c r="D129" s="130"/>
      <c r="E129" s="131"/>
      <c r="F129" s="5">
        <f>F128</f>
        <v>0</v>
      </c>
      <c r="G129" s="27"/>
    </row>
    <row r="130" spans="1:7" ht="16.5" thickBot="1" x14ac:dyDescent="0.3">
      <c r="A130" s="102"/>
      <c r="B130" s="130" t="s">
        <v>17</v>
      </c>
      <c r="C130" s="130"/>
      <c r="D130" s="130"/>
      <c r="E130" s="131"/>
      <c r="F130" s="5">
        <f>F129*14%</f>
        <v>0</v>
      </c>
      <c r="G130" s="27"/>
    </row>
    <row r="131" spans="1:7" ht="16.5" thickBot="1" x14ac:dyDescent="0.3">
      <c r="A131" s="103"/>
      <c r="B131" s="132" t="s">
        <v>18</v>
      </c>
      <c r="C131" s="132"/>
      <c r="D131" s="132"/>
      <c r="E131" s="133"/>
      <c r="F131" s="5">
        <f>F129+F130</f>
        <v>0</v>
      </c>
      <c r="G131" s="28"/>
    </row>
    <row r="132" spans="1:7" ht="15.75" thickBot="1" x14ac:dyDescent="0.3">
      <c r="A132" s="90"/>
      <c r="B132" s="100"/>
      <c r="C132" s="100"/>
      <c r="D132" s="100"/>
      <c r="E132" s="100"/>
      <c r="F132" s="100"/>
      <c r="G132" s="100"/>
    </row>
    <row r="133" spans="1:7" ht="16.5" thickBot="1" x14ac:dyDescent="0.3">
      <c r="A133" s="101" t="s">
        <v>19</v>
      </c>
      <c r="B133" s="104" t="s">
        <v>20</v>
      </c>
      <c r="C133" s="104"/>
      <c r="D133" s="104"/>
      <c r="E133" s="105"/>
      <c r="F133" s="7"/>
      <c r="G133" s="29"/>
    </row>
    <row r="134" spans="1:7" ht="16.5" thickBot="1" x14ac:dyDescent="0.3">
      <c r="A134" s="102"/>
      <c r="B134" s="106" t="s">
        <v>21</v>
      </c>
      <c r="C134" s="106"/>
      <c r="D134" s="106"/>
      <c r="E134" s="107"/>
      <c r="F134" s="8"/>
      <c r="G134" s="29"/>
    </row>
    <row r="135" spans="1:7" ht="16.5" thickBot="1" x14ac:dyDescent="0.3">
      <c r="A135" s="102"/>
      <c r="B135" s="36" t="s">
        <v>32</v>
      </c>
      <c r="C135" s="36"/>
      <c r="D135" s="36"/>
      <c r="E135" s="36"/>
      <c r="F135" s="41"/>
      <c r="G135" s="29"/>
    </row>
    <row r="136" spans="1:7" ht="16.5" thickBot="1" x14ac:dyDescent="0.3">
      <c r="A136" s="102"/>
      <c r="B136" s="108" t="s">
        <v>22</v>
      </c>
      <c r="C136" s="108"/>
      <c r="D136" s="108"/>
      <c r="E136" s="109"/>
      <c r="F136" s="12">
        <f>SUM(F133:F135)</f>
        <v>0</v>
      </c>
      <c r="G136" s="30"/>
    </row>
    <row r="137" spans="1:7" ht="16.5" thickBot="1" x14ac:dyDescent="0.3">
      <c r="A137" s="102"/>
      <c r="B137" s="110" t="s">
        <v>17</v>
      </c>
      <c r="C137" s="110"/>
      <c r="D137" s="110"/>
      <c r="E137" s="111"/>
      <c r="F137" s="12">
        <f>F136*14%</f>
        <v>0</v>
      </c>
      <c r="G137" s="30"/>
    </row>
    <row r="138" spans="1:7" ht="16.5" thickBot="1" x14ac:dyDescent="0.3">
      <c r="A138" s="103"/>
      <c r="B138" s="112" t="s">
        <v>23</v>
      </c>
      <c r="C138" s="112"/>
      <c r="D138" s="112"/>
      <c r="E138" s="113"/>
      <c r="F138" s="12">
        <f>F136+F137</f>
        <v>0</v>
      </c>
      <c r="G138" s="30"/>
    </row>
    <row r="139" spans="1:7" ht="15.75" thickBot="1" x14ac:dyDescent="0.3">
      <c r="A139" s="90"/>
      <c r="B139" s="90"/>
      <c r="C139" s="90"/>
      <c r="D139" s="90"/>
      <c r="E139" s="90"/>
      <c r="F139" s="90"/>
      <c r="G139" s="90"/>
    </row>
    <row r="140" spans="1:7" ht="16.5" thickBot="1" x14ac:dyDescent="0.3">
      <c r="A140" s="44"/>
      <c r="B140" s="114" t="s">
        <v>24</v>
      </c>
      <c r="C140" s="112"/>
      <c r="D140" s="112"/>
      <c r="E140" s="113"/>
      <c r="F140" s="13">
        <f>F131+F138</f>
        <v>0</v>
      </c>
      <c r="G140" s="14"/>
    </row>
    <row r="141" spans="1:7" x14ac:dyDescent="0.25">
      <c r="A141" s="44"/>
      <c r="B141" s="44"/>
      <c r="C141" s="44"/>
      <c r="D141" s="14"/>
      <c r="E141" s="14"/>
      <c r="F141" s="14"/>
      <c r="G141" s="14"/>
    </row>
    <row r="142" spans="1:7" ht="15.75" thickBot="1" x14ac:dyDescent="0.3">
      <c r="A142" s="90"/>
      <c r="B142" s="90"/>
      <c r="C142" s="90"/>
      <c r="D142" s="90"/>
      <c r="E142" s="90"/>
      <c r="F142" s="90"/>
      <c r="G142" s="90"/>
    </row>
    <row r="143" spans="1:7" ht="16.5" thickBot="1" x14ac:dyDescent="0.3">
      <c r="A143" s="91" t="s">
        <v>33</v>
      </c>
      <c r="B143" s="94" t="s">
        <v>35</v>
      </c>
      <c r="C143" s="95"/>
      <c r="D143" s="95"/>
      <c r="E143" s="96"/>
      <c r="F143" s="15">
        <f>F131*36</f>
        <v>0</v>
      </c>
      <c r="G143" s="30"/>
    </row>
    <row r="144" spans="1:7" ht="16.5" thickBot="1" x14ac:dyDescent="0.3">
      <c r="A144" s="92"/>
      <c r="B144" s="94" t="s">
        <v>34</v>
      </c>
      <c r="C144" s="95"/>
      <c r="D144" s="95"/>
      <c r="E144" s="96"/>
      <c r="F144" s="16">
        <f>F138*36</f>
        <v>0</v>
      </c>
      <c r="G144" s="30"/>
    </row>
    <row r="145" spans="1:7" ht="16.5" thickBot="1" x14ac:dyDescent="0.3">
      <c r="A145" s="93"/>
      <c r="B145" s="97" t="s">
        <v>36</v>
      </c>
      <c r="C145" s="98"/>
      <c r="D145" s="98"/>
      <c r="E145" s="99"/>
      <c r="F145" s="17">
        <f>SUM(F143:F144)</f>
        <v>0</v>
      </c>
      <c r="G145" s="31"/>
    </row>
    <row r="148" spans="1:7" ht="16.5" customHeight="1" x14ac:dyDescent="0.25"/>
    <row r="160" spans="1:7" ht="16.5" customHeight="1" x14ac:dyDescent="0.25"/>
    <row r="162" ht="16.5" customHeight="1" x14ac:dyDescent="0.25"/>
    <row r="164" ht="16.5" customHeight="1" x14ac:dyDescent="0.25"/>
    <row r="165" ht="16.5" customHeight="1" x14ac:dyDescent="0.25"/>
    <row r="167" ht="16.5" customHeight="1" x14ac:dyDescent="0.25"/>
    <row r="174" ht="16.5" customHeight="1" x14ac:dyDescent="0.25"/>
    <row r="175" ht="16.5" customHeight="1" x14ac:dyDescent="0.25"/>
  </sheetData>
  <sheetProtection password="DD8C" sheet="1" objects="1" scenarios="1" selectLockedCells="1"/>
  <protectedRanges>
    <protectedRange sqref="F17:F19 F46:F48 F75:F77 F104:F106 F133:F135" name="Range4"/>
    <protectedRange sqref="G11:G15 G41:G44 G70:G73 G99:G102 G128:G131" name="Range3"/>
    <protectedRange sqref="E99 E11:E12 E41 E70 E128" name="Range2"/>
    <protectedRange sqref="C8 C38 C67 C96 C125" name="Range1"/>
  </protectedRanges>
  <mergeCells count="130">
    <mergeCell ref="A16:G16"/>
    <mergeCell ref="B15:E15"/>
    <mergeCell ref="A10:A15"/>
    <mergeCell ref="B18:E18"/>
    <mergeCell ref="B22:E22"/>
    <mergeCell ref="C6:G6"/>
    <mergeCell ref="B14:E14"/>
    <mergeCell ref="B13:E13"/>
    <mergeCell ref="A2:A8"/>
    <mergeCell ref="C2:G2"/>
    <mergeCell ref="C3:G3"/>
    <mergeCell ref="C8:G8"/>
    <mergeCell ref="C7:G7"/>
    <mergeCell ref="C4:G4"/>
    <mergeCell ref="C5:G5"/>
    <mergeCell ref="A26:G26"/>
    <mergeCell ref="B29:E29"/>
    <mergeCell ref="B28:E28"/>
    <mergeCell ref="B21:E21"/>
    <mergeCell ref="B20:E20"/>
    <mergeCell ref="B24:E24"/>
    <mergeCell ref="A23:G23"/>
    <mergeCell ref="A17:A22"/>
    <mergeCell ref="B17:E17"/>
    <mergeCell ref="A27:A29"/>
    <mergeCell ref="B27:E27"/>
    <mergeCell ref="A55:G55"/>
    <mergeCell ref="A56:A58"/>
    <mergeCell ref="B56:E56"/>
    <mergeCell ref="A32:A38"/>
    <mergeCell ref="C32:G32"/>
    <mergeCell ref="C33:G33"/>
    <mergeCell ref="C34:G34"/>
    <mergeCell ref="C35:G35"/>
    <mergeCell ref="C36:G36"/>
    <mergeCell ref="C37:G37"/>
    <mergeCell ref="A40:A44"/>
    <mergeCell ref="B50:E50"/>
    <mergeCell ref="B51:E51"/>
    <mergeCell ref="B53:E53"/>
    <mergeCell ref="B49:E49"/>
    <mergeCell ref="B47:E47"/>
    <mergeCell ref="B46:E46"/>
    <mergeCell ref="C38:G38"/>
    <mergeCell ref="A45:G45"/>
    <mergeCell ref="A46:A51"/>
    <mergeCell ref="A52:G52"/>
    <mergeCell ref="B42:E42"/>
    <mergeCell ref="B43:E43"/>
    <mergeCell ref="B44:E44"/>
    <mergeCell ref="B116:E116"/>
    <mergeCell ref="B104:E104"/>
    <mergeCell ref="B102:E102"/>
    <mergeCell ref="B101:E101"/>
    <mergeCell ref="B100:E100"/>
    <mergeCell ref="C91:G91"/>
    <mergeCell ref="C92:G92"/>
    <mergeCell ref="C93:G93"/>
    <mergeCell ref="C94:G94"/>
    <mergeCell ref="C95:G95"/>
    <mergeCell ref="C96:G96"/>
    <mergeCell ref="A110:G110"/>
    <mergeCell ref="B111:E111"/>
    <mergeCell ref="A113:G113"/>
    <mergeCell ref="A114:A116"/>
    <mergeCell ref="B114:E114"/>
    <mergeCell ref="B115:E115"/>
    <mergeCell ref="A98:A102"/>
    <mergeCell ref="A103:G103"/>
    <mergeCell ref="A104:A109"/>
    <mergeCell ref="B105:E105"/>
    <mergeCell ref="B107:E107"/>
    <mergeCell ref="B108:E108"/>
    <mergeCell ref="B109:E109"/>
    <mergeCell ref="B57:E57"/>
    <mergeCell ref="B75:E75"/>
    <mergeCell ref="A84:G84"/>
    <mergeCell ref="A85:A87"/>
    <mergeCell ref="B58:E58"/>
    <mergeCell ref="C66:G66"/>
    <mergeCell ref="C67:G67"/>
    <mergeCell ref="B76:E76"/>
    <mergeCell ref="B87:E87"/>
    <mergeCell ref="A61:A67"/>
    <mergeCell ref="C61:G61"/>
    <mergeCell ref="C62:G62"/>
    <mergeCell ref="C63:G63"/>
    <mergeCell ref="C64:G64"/>
    <mergeCell ref="C65:G65"/>
    <mergeCell ref="A69:A73"/>
    <mergeCell ref="B71:E71"/>
    <mergeCell ref="B72:E72"/>
    <mergeCell ref="B73:E73"/>
    <mergeCell ref="A74:G74"/>
    <mergeCell ref="A90:A96"/>
    <mergeCell ref="C90:G90"/>
    <mergeCell ref="B86:E86"/>
    <mergeCell ref="B82:E82"/>
    <mergeCell ref="A81:G81"/>
    <mergeCell ref="B80:E80"/>
    <mergeCell ref="A75:A80"/>
    <mergeCell ref="B85:E85"/>
    <mergeCell ref="B79:E79"/>
    <mergeCell ref="B78:E78"/>
    <mergeCell ref="A119:A125"/>
    <mergeCell ref="C119:G119"/>
    <mergeCell ref="C120:G120"/>
    <mergeCell ref="C121:G121"/>
    <mergeCell ref="C122:G122"/>
    <mergeCell ref="C123:G123"/>
    <mergeCell ref="C124:G124"/>
    <mergeCell ref="C125:G125"/>
    <mergeCell ref="A127:A131"/>
    <mergeCell ref="B129:E129"/>
    <mergeCell ref="B130:E130"/>
    <mergeCell ref="B131:E131"/>
    <mergeCell ref="A142:G142"/>
    <mergeCell ref="A143:A145"/>
    <mergeCell ref="B143:E143"/>
    <mergeCell ref="B144:E144"/>
    <mergeCell ref="B145:E145"/>
    <mergeCell ref="A132:G132"/>
    <mergeCell ref="A133:A138"/>
    <mergeCell ref="B133:E133"/>
    <mergeCell ref="B134:E134"/>
    <mergeCell ref="B136:E136"/>
    <mergeCell ref="B137:E137"/>
    <mergeCell ref="B138:E138"/>
    <mergeCell ref="A139:G139"/>
    <mergeCell ref="B140:E140"/>
  </mergeCells>
  <pageMargins left="0.25" right="0.25" top="0.75" bottom="0.75" header="0.3" footer="0.3"/>
  <pageSetup paperSize="9" scale="46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G208"/>
  <sheetViews>
    <sheetView topLeftCell="A163" workbookViewId="0">
      <selection activeCell="F168" sqref="F168:F170"/>
    </sheetView>
  </sheetViews>
  <sheetFormatPr defaultRowHeight="15" x14ac:dyDescent="0.25"/>
  <cols>
    <col min="1" max="1" width="9.85546875" style="1" customWidth="1"/>
    <col min="2" max="2" width="34.7109375" style="1" customWidth="1"/>
    <col min="3" max="3" width="34" style="1" customWidth="1"/>
    <col min="4" max="4" width="17.85546875" style="1" customWidth="1"/>
    <col min="5" max="5" width="17.42578125" style="1" customWidth="1"/>
    <col min="6" max="6" width="24.140625" style="1" customWidth="1"/>
    <col min="7" max="7" width="37" style="1" customWidth="1"/>
    <col min="8" max="16384" width="9.140625" style="1"/>
  </cols>
  <sheetData>
    <row r="1" spans="1:7" ht="15.75" thickBot="1" x14ac:dyDescent="0.3"/>
    <row r="2" spans="1:7" ht="16.5" customHeight="1" thickBot="1" x14ac:dyDescent="0.3">
      <c r="A2" s="140" t="s">
        <v>0</v>
      </c>
      <c r="B2" s="37" t="s">
        <v>1</v>
      </c>
      <c r="C2" s="118" t="s">
        <v>2</v>
      </c>
      <c r="D2" s="119"/>
      <c r="E2" s="119"/>
      <c r="F2" s="119"/>
      <c r="G2" s="120"/>
    </row>
    <row r="3" spans="1:7" ht="16.5" thickBot="1" x14ac:dyDescent="0.3">
      <c r="A3" s="141"/>
      <c r="B3" s="38" t="s">
        <v>3</v>
      </c>
      <c r="C3" s="118" t="s">
        <v>27</v>
      </c>
      <c r="D3" s="119"/>
      <c r="E3" s="119"/>
      <c r="F3" s="119"/>
      <c r="G3" s="120"/>
    </row>
    <row r="4" spans="1:7" ht="16.5" thickBot="1" x14ac:dyDescent="0.3">
      <c r="A4" s="141"/>
      <c r="B4" s="38" t="s">
        <v>29</v>
      </c>
      <c r="C4" s="121" t="s">
        <v>57</v>
      </c>
      <c r="D4" s="122"/>
      <c r="E4" s="122"/>
      <c r="F4" s="122"/>
      <c r="G4" s="123"/>
    </row>
    <row r="5" spans="1:7" ht="16.5" thickBot="1" x14ac:dyDescent="0.3">
      <c r="A5" s="141"/>
      <c r="B5" s="38" t="s">
        <v>30</v>
      </c>
      <c r="C5" s="121" t="s">
        <v>126</v>
      </c>
      <c r="D5" s="122"/>
      <c r="E5" s="122"/>
      <c r="F5" s="122"/>
      <c r="G5" s="123"/>
    </row>
    <row r="6" spans="1:7" ht="16.5" thickBot="1" x14ac:dyDescent="0.3">
      <c r="A6" s="141"/>
      <c r="B6" s="39" t="s">
        <v>4</v>
      </c>
      <c r="C6" s="146" t="s">
        <v>58</v>
      </c>
      <c r="D6" s="147"/>
      <c r="E6" s="147"/>
      <c r="F6" s="147"/>
      <c r="G6" s="148"/>
    </row>
    <row r="7" spans="1:7" ht="16.5" thickBot="1" x14ac:dyDescent="0.3">
      <c r="A7" s="141"/>
      <c r="B7" s="38" t="s">
        <v>5</v>
      </c>
      <c r="C7" s="118" t="s">
        <v>28</v>
      </c>
      <c r="D7" s="119"/>
      <c r="E7" s="119"/>
      <c r="F7" s="119"/>
      <c r="G7" s="120"/>
    </row>
    <row r="8" spans="1:7" ht="16.5" thickBot="1" x14ac:dyDescent="0.3">
      <c r="A8" s="142"/>
      <c r="B8" s="40" t="s">
        <v>6</v>
      </c>
      <c r="C8" s="127"/>
      <c r="D8" s="128"/>
      <c r="E8" s="128"/>
      <c r="F8" s="128"/>
      <c r="G8" s="129"/>
    </row>
    <row r="9" spans="1:7" ht="16.5" thickBot="1" x14ac:dyDescent="0.3">
      <c r="A9" s="25"/>
      <c r="B9" s="9"/>
      <c r="C9" s="9"/>
      <c r="D9" s="18"/>
      <c r="E9" s="18"/>
      <c r="F9" s="10"/>
      <c r="G9" s="18"/>
    </row>
    <row r="10" spans="1:7" ht="32.25" thickBot="1" x14ac:dyDescent="0.3">
      <c r="A10" s="101" t="s">
        <v>7</v>
      </c>
      <c r="B10" s="34" t="s">
        <v>8</v>
      </c>
      <c r="C10" s="19" t="s">
        <v>9</v>
      </c>
      <c r="D10" s="20" t="s">
        <v>10</v>
      </c>
      <c r="E10" s="20" t="s">
        <v>11</v>
      </c>
      <c r="F10" s="11" t="s">
        <v>12</v>
      </c>
      <c r="G10" s="20" t="s">
        <v>13</v>
      </c>
    </row>
    <row r="11" spans="1:7" ht="16.5" thickBot="1" x14ac:dyDescent="0.3">
      <c r="A11" s="102"/>
      <c r="B11" s="35" t="s">
        <v>14</v>
      </c>
      <c r="C11" s="2">
        <v>20</v>
      </c>
      <c r="D11" s="3">
        <v>173.33</v>
      </c>
      <c r="E11" s="4"/>
      <c r="F11" s="5">
        <f>E11*D11*C11</f>
        <v>0</v>
      </c>
      <c r="G11" s="26"/>
    </row>
    <row r="12" spans="1:7" ht="16.5" thickBot="1" x14ac:dyDescent="0.3">
      <c r="A12" s="102"/>
      <c r="B12" s="32" t="s">
        <v>15</v>
      </c>
      <c r="C12" s="6">
        <v>1</v>
      </c>
      <c r="D12" s="3">
        <v>173.33</v>
      </c>
      <c r="E12" s="4"/>
      <c r="F12" s="5">
        <f t="shared" ref="F12:F13" si="0">E12*D12*C12</f>
        <v>0</v>
      </c>
      <c r="G12" s="2"/>
    </row>
    <row r="13" spans="1:7" ht="16.5" thickBot="1" x14ac:dyDescent="0.3">
      <c r="A13" s="102"/>
      <c r="B13" s="32" t="s">
        <v>31</v>
      </c>
      <c r="C13" s="33">
        <v>4</v>
      </c>
      <c r="D13" s="3">
        <v>173.33</v>
      </c>
      <c r="E13" s="4"/>
      <c r="F13" s="5">
        <f t="shared" si="0"/>
        <v>0</v>
      </c>
      <c r="G13" s="2"/>
    </row>
    <row r="14" spans="1:7" ht="16.5" customHeight="1" thickBot="1" x14ac:dyDescent="0.3">
      <c r="A14" s="102"/>
      <c r="B14" s="130" t="s">
        <v>16</v>
      </c>
      <c r="C14" s="130"/>
      <c r="D14" s="130"/>
      <c r="E14" s="131"/>
      <c r="F14" s="5">
        <f>SUM(F11:F13)</f>
        <v>0</v>
      </c>
      <c r="G14" s="27"/>
    </row>
    <row r="15" spans="1:7" ht="16.5" thickBot="1" x14ac:dyDescent="0.3">
      <c r="A15" s="102"/>
      <c r="B15" s="130" t="s">
        <v>17</v>
      </c>
      <c r="C15" s="130"/>
      <c r="D15" s="130"/>
      <c r="E15" s="131"/>
      <c r="F15" s="5">
        <f>F14*14%</f>
        <v>0</v>
      </c>
      <c r="G15" s="27"/>
    </row>
    <row r="16" spans="1:7" ht="16.5" customHeight="1" thickBot="1" x14ac:dyDescent="0.3">
      <c r="A16" s="103"/>
      <c r="B16" s="132" t="s">
        <v>18</v>
      </c>
      <c r="C16" s="132"/>
      <c r="D16" s="132"/>
      <c r="E16" s="133"/>
      <c r="F16" s="5">
        <f>F14+F15</f>
        <v>0</v>
      </c>
      <c r="G16" s="28"/>
    </row>
    <row r="17" spans="1:7" ht="15.75" thickBot="1" x14ac:dyDescent="0.3">
      <c r="A17" s="90"/>
      <c r="B17" s="100"/>
      <c r="C17" s="100"/>
      <c r="D17" s="100"/>
      <c r="E17" s="100"/>
      <c r="F17" s="100"/>
      <c r="G17" s="100"/>
    </row>
    <row r="18" spans="1:7" ht="16.5" customHeight="1" thickBot="1" x14ac:dyDescent="0.3">
      <c r="A18" s="101" t="s">
        <v>19</v>
      </c>
      <c r="B18" s="104" t="s">
        <v>20</v>
      </c>
      <c r="C18" s="104"/>
      <c r="D18" s="104"/>
      <c r="E18" s="105"/>
      <c r="F18" s="7"/>
      <c r="G18" s="29"/>
    </row>
    <row r="19" spans="1:7" ht="16.5" customHeight="1" thickBot="1" x14ac:dyDescent="0.3">
      <c r="A19" s="102"/>
      <c r="B19" s="106" t="s">
        <v>21</v>
      </c>
      <c r="C19" s="106"/>
      <c r="D19" s="106"/>
      <c r="E19" s="107"/>
      <c r="F19" s="8"/>
      <c r="G19" s="29"/>
    </row>
    <row r="20" spans="1:7" ht="16.5" thickBot="1" x14ac:dyDescent="0.3">
      <c r="A20" s="102"/>
      <c r="B20" s="36" t="s">
        <v>32</v>
      </c>
      <c r="C20" s="36"/>
      <c r="D20" s="36"/>
      <c r="E20" s="36"/>
      <c r="F20" s="41"/>
      <c r="G20" s="29"/>
    </row>
    <row r="21" spans="1:7" ht="16.5" customHeight="1" thickBot="1" x14ac:dyDescent="0.3">
      <c r="A21" s="102"/>
      <c r="B21" s="108" t="s">
        <v>22</v>
      </c>
      <c r="C21" s="108"/>
      <c r="D21" s="108"/>
      <c r="E21" s="109"/>
      <c r="F21" s="12">
        <f>SUM(F18:F20)</f>
        <v>0</v>
      </c>
      <c r="G21" s="30"/>
    </row>
    <row r="22" spans="1:7" ht="16.5" thickBot="1" x14ac:dyDescent="0.3">
      <c r="A22" s="102"/>
      <c r="B22" s="110" t="s">
        <v>17</v>
      </c>
      <c r="C22" s="110"/>
      <c r="D22" s="110"/>
      <c r="E22" s="111"/>
      <c r="F22" s="12">
        <f>F21*14%</f>
        <v>0</v>
      </c>
      <c r="G22" s="30"/>
    </row>
    <row r="23" spans="1:7" ht="16.5" thickBot="1" x14ac:dyDescent="0.3">
      <c r="A23" s="103"/>
      <c r="B23" s="112" t="s">
        <v>23</v>
      </c>
      <c r="C23" s="112"/>
      <c r="D23" s="112"/>
      <c r="E23" s="113"/>
      <c r="F23" s="12">
        <f>F21+F22</f>
        <v>0</v>
      </c>
      <c r="G23" s="30"/>
    </row>
    <row r="24" spans="1:7" ht="15.75" thickBot="1" x14ac:dyDescent="0.3">
      <c r="A24" s="90"/>
      <c r="B24" s="90"/>
      <c r="C24" s="90"/>
      <c r="D24" s="90"/>
      <c r="E24" s="90"/>
      <c r="F24" s="90"/>
      <c r="G24" s="90"/>
    </row>
    <row r="25" spans="1:7" ht="16.5" thickBot="1" x14ac:dyDescent="0.3">
      <c r="A25" s="44"/>
      <c r="B25" s="114" t="s">
        <v>24</v>
      </c>
      <c r="C25" s="112"/>
      <c r="D25" s="112"/>
      <c r="E25" s="113"/>
      <c r="F25" s="13">
        <f>F16+F23</f>
        <v>0</v>
      </c>
      <c r="G25" s="14"/>
    </row>
    <row r="26" spans="1:7" x14ac:dyDescent="0.25">
      <c r="A26" s="44"/>
      <c r="B26" s="44"/>
      <c r="C26" s="44"/>
      <c r="D26" s="14"/>
      <c r="E26" s="14"/>
      <c r="F26" s="14"/>
      <c r="G26" s="14"/>
    </row>
    <row r="27" spans="1:7" ht="15.75" thickBot="1" x14ac:dyDescent="0.3">
      <c r="A27" s="90"/>
      <c r="B27" s="90"/>
      <c r="C27" s="90"/>
      <c r="D27" s="90"/>
      <c r="E27" s="90"/>
      <c r="F27" s="90"/>
      <c r="G27" s="90"/>
    </row>
    <row r="28" spans="1:7" ht="16.5" customHeight="1" thickBot="1" x14ac:dyDescent="0.3">
      <c r="A28" s="91" t="s">
        <v>33</v>
      </c>
      <c r="B28" s="94" t="s">
        <v>35</v>
      </c>
      <c r="C28" s="95"/>
      <c r="D28" s="95"/>
      <c r="E28" s="96"/>
      <c r="F28" s="15">
        <f>F16*36</f>
        <v>0</v>
      </c>
      <c r="G28" s="30"/>
    </row>
    <row r="29" spans="1:7" ht="16.5" customHeight="1" thickBot="1" x14ac:dyDescent="0.3">
      <c r="A29" s="92"/>
      <c r="B29" s="94" t="s">
        <v>34</v>
      </c>
      <c r="C29" s="95"/>
      <c r="D29" s="95"/>
      <c r="E29" s="96"/>
      <c r="F29" s="16">
        <f>F23*36</f>
        <v>0</v>
      </c>
      <c r="G29" s="30"/>
    </row>
    <row r="30" spans="1:7" ht="16.5" thickBot="1" x14ac:dyDescent="0.3">
      <c r="A30" s="93"/>
      <c r="B30" s="97" t="s">
        <v>36</v>
      </c>
      <c r="C30" s="98"/>
      <c r="D30" s="98"/>
      <c r="E30" s="99"/>
      <c r="F30" s="17">
        <f>SUM(F28:F29)</f>
        <v>0</v>
      </c>
      <c r="G30" s="31"/>
    </row>
    <row r="32" spans="1:7" ht="15.75" thickBot="1" x14ac:dyDescent="0.3"/>
    <row r="33" spans="1:7" ht="16.5" customHeight="1" thickBot="1" x14ac:dyDescent="0.3">
      <c r="A33" s="140" t="s">
        <v>0</v>
      </c>
      <c r="B33" s="37" t="s">
        <v>1</v>
      </c>
      <c r="C33" s="118" t="s">
        <v>2</v>
      </c>
      <c r="D33" s="119"/>
      <c r="E33" s="119"/>
      <c r="F33" s="119"/>
      <c r="G33" s="120"/>
    </row>
    <row r="34" spans="1:7" ht="16.5" thickBot="1" x14ac:dyDescent="0.3">
      <c r="A34" s="141"/>
      <c r="B34" s="38" t="s">
        <v>3</v>
      </c>
      <c r="C34" s="118" t="s">
        <v>27</v>
      </c>
      <c r="D34" s="119"/>
      <c r="E34" s="119"/>
      <c r="F34" s="119"/>
      <c r="G34" s="120"/>
    </row>
    <row r="35" spans="1:7" ht="16.5" thickBot="1" x14ac:dyDescent="0.3">
      <c r="A35" s="141"/>
      <c r="B35" s="38" t="s">
        <v>29</v>
      </c>
      <c r="C35" s="121" t="s">
        <v>57</v>
      </c>
      <c r="D35" s="122"/>
      <c r="E35" s="122"/>
      <c r="F35" s="122"/>
      <c r="G35" s="123"/>
    </row>
    <row r="36" spans="1:7" ht="16.5" thickBot="1" x14ac:dyDescent="0.3">
      <c r="A36" s="141"/>
      <c r="B36" s="38" t="s">
        <v>30</v>
      </c>
      <c r="C36" s="121" t="s">
        <v>126</v>
      </c>
      <c r="D36" s="122"/>
      <c r="E36" s="122"/>
      <c r="F36" s="122"/>
      <c r="G36" s="123"/>
    </row>
    <row r="37" spans="1:7" ht="16.5" thickBot="1" x14ac:dyDescent="0.3">
      <c r="A37" s="141"/>
      <c r="B37" s="39" t="s">
        <v>4</v>
      </c>
      <c r="C37" s="146" t="s">
        <v>59</v>
      </c>
      <c r="D37" s="147"/>
      <c r="E37" s="147"/>
      <c r="F37" s="147"/>
      <c r="G37" s="148"/>
    </row>
    <row r="38" spans="1:7" ht="16.5" thickBot="1" x14ac:dyDescent="0.3">
      <c r="A38" s="141"/>
      <c r="B38" s="38" t="s">
        <v>5</v>
      </c>
      <c r="C38" s="118" t="s">
        <v>28</v>
      </c>
      <c r="D38" s="119"/>
      <c r="E38" s="119"/>
      <c r="F38" s="119"/>
      <c r="G38" s="120"/>
    </row>
    <row r="39" spans="1:7" ht="16.5" thickBot="1" x14ac:dyDescent="0.3">
      <c r="A39" s="142"/>
      <c r="B39" s="40" t="s">
        <v>6</v>
      </c>
      <c r="C39" s="127"/>
      <c r="D39" s="128"/>
      <c r="E39" s="128"/>
      <c r="F39" s="128"/>
      <c r="G39" s="129"/>
    </row>
    <row r="40" spans="1:7" ht="16.5" thickBot="1" x14ac:dyDescent="0.3">
      <c r="A40" s="25"/>
      <c r="B40" s="9"/>
      <c r="C40" s="9"/>
      <c r="D40" s="18"/>
      <c r="E40" s="18"/>
      <c r="F40" s="10"/>
      <c r="G40" s="18"/>
    </row>
    <row r="41" spans="1:7" ht="32.25" thickBot="1" x14ac:dyDescent="0.3">
      <c r="A41" s="101" t="s">
        <v>7</v>
      </c>
      <c r="B41" s="34" t="s">
        <v>8</v>
      </c>
      <c r="C41" s="19" t="s">
        <v>9</v>
      </c>
      <c r="D41" s="20" t="s">
        <v>10</v>
      </c>
      <c r="E41" s="20" t="s">
        <v>11</v>
      </c>
      <c r="F41" s="11" t="s">
        <v>12</v>
      </c>
      <c r="G41" s="20" t="s">
        <v>13</v>
      </c>
    </row>
    <row r="42" spans="1:7" ht="16.5" thickBot="1" x14ac:dyDescent="0.3">
      <c r="A42" s="102"/>
      <c r="B42" s="35" t="s">
        <v>14</v>
      </c>
      <c r="C42" s="2">
        <v>2</v>
      </c>
      <c r="D42" s="3">
        <v>173.33</v>
      </c>
      <c r="E42" s="4"/>
      <c r="F42" s="5">
        <f>E42*D42*C42</f>
        <v>0</v>
      </c>
      <c r="G42" s="26"/>
    </row>
    <row r="43" spans="1:7" ht="16.5" customHeight="1" thickBot="1" x14ac:dyDescent="0.3">
      <c r="A43" s="102"/>
      <c r="B43" s="130" t="s">
        <v>16</v>
      </c>
      <c r="C43" s="130"/>
      <c r="D43" s="130"/>
      <c r="E43" s="131"/>
      <c r="F43" s="5">
        <f>SUM(F42:F42)</f>
        <v>0</v>
      </c>
      <c r="G43" s="27"/>
    </row>
    <row r="44" spans="1:7" ht="16.5" thickBot="1" x14ac:dyDescent="0.3">
      <c r="A44" s="102"/>
      <c r="B44" s="130" t="s">
        <v>17</v>
      </c>
      <c r="C44" s="130"/>
      <c r="D44" s="130"/>
      <c r="E44" s="131"/>
      <c r="F44" s="5">
        <f>F43*14%</f>
        <v>0</v>
      </c>
      <c r="G44" s="27"/>
    </row>
    <row r="45" spans="1:7" ht="16.5" customHeight="1" thickBot="1" x14ac:dyDescent="0.3">
      <c r="A45" s="103"/>
      <c r="B45" s="132" t="s">
        <v>18</v>
      </c>
      <c r="C45" s="132"/>
      <c r="D45" s="132"/>
      <c r="E45" s="133"/>
      <c r="F45" s="5">
        <f>F43+F44</f>
        <v>0</v>
      </c>
      <c r="G45" s="28"/>
    </row>
    <row r="46" spans="1:7" ht="15.75" thickBot="1" x14ac:dyDescent="0.3">
      <c r="A46" s="90"/>
      <c r="B46" s="100"/>
      <c r="C46" s="100"/>
      <c r="D46" s="100"/>
      <c r="E46" s="100"/>
      <c r="F46" s="100"/>
      <c r="G46" s="100"/>
    </row>
    <row r="47" spans="1:7" ht="16.5" customHeight="1" thickBot="1" x14ac:dyDescent="0.3">
      <c r="A47" s="101" t="s">
        <v>19</v>
      </c>
      <c r="B47" s="104" t="s">
        <v>20</v>
      </c>
      <c r="C47" s="104"/>
      <c r="D47" s="104"/>
      <c r="E47" s="105"/>
      <c r="F47" s="7"/>
      <c r="G47" s="29"/>
    </row>
    <row r="48" spans="1:7" ht="16.5" customHeight="1" thickBot="1" x14ac:dyDescent="0.3">
      <c r="A48" s="102"/>
      <c r="B48" s="106" t="s">
        <v>21</v>
      </c>
      <c r="C48" s="106"/>
      <c r="D48" s="106"/>
      <c r="E48" s="107"/>
      <c r="F48" s="8"/>
      <c r="G48" s="29"/>
    </row>
    <row r="49" spans="1:7" ht="16.5" thickBot="1" x14ac:dyDescent="0.3">
      <c r="A49" s="102"/>
      <c r="B49" s="36" t="s">
        <v>32</v>
      </c>
      <c r="C49" s="36"/>
      <c r="D49" s="36"/>
      <c r="E49" s="36"/>
      <c r="F49" s="41"/>
      <c r="G49" s="29"/>
    </row>
    <row r="50" spans="1:7" ht="16.5" customHeight="1" thickBot="1" x14ac:dyDescent="0.3">
      <c r="A50" s="102"/>
      <c r="B50" s="108" t="s">
        <v>22</v>
      </c>
      <c r="C50" s="108"/>
      <c r="D50" s="108"/>
      <c r="E50" s="109"/>
      <c r="F50" s="12">
        <f>SUM(F47:F49)</f>
        <v>0</v>
      </c>
      <c r="G50" s="30"/>
    </row>
    <row r="51" spans="1:7" ht="16.5" thickBot="1" x14ac:dyDescent="0.3">
      <c r="A51" s="102"/>
      <c r="B51" s="110" t="s">
        <v>17</v>
      </c>
      <c r="C51" s="110"/>
      <c r="D51" s="110"/>
      <c r="E51" s="111"/>
      <c r="F51" s="12">
        <f>F50*14%</f>
        <v>0</v>
      </c>
      <c r="G51" s="30"/>
    </row>
    <row r="52" spans="1:7" ht="16.5" thickBot="1" x14ac:dyDescent="0.3">
      <c r="A52" s="103"/>
      <c r="B52" s="112" t="s">
        <v>23</v>
      </c>
      <c r="C52" s="112"/>
      <c r="D52" s="112"/>
      <c r="E52" s="113"/>
      <c r="F52" s="12">
        <f>F50+F51</f>
        <v>0</v>
      </c>
      <c r="G52" s="30"/>
    </row>
    <row r="53" spans="1:7" ht="15.75" thickBot="1" x14ac:dyDescent="0.3">
      <c r="A53" s="90"/>
      <c r="B53" s="90"/>
      <c r="C53" s="90"/>
      <c r="D53" s="90"/>
      <c r="E53" s="90"/>
      <c r="F53" s="90"/>
      <c r="G53" s="90"/>
    </row>
    <row r="54" spans="1:7" ht="16.5" thickBot="1" x14ac:dyDescent="0.3">
      <c r="A54" s="44"/>
      <c r="B54" s="114" t="s">
        <v>24</v>
      </c>
      <c r="C54" s="112"/>
      <c r="D54" s="112"/>
      <c r="E54" s="113"/>
      <c r="F54" s="13">
        <f>F45+F52</f>
        <v>0</v>
      </c>
      <c r="G54" s="14"/>
    </row>
    <row r="55" spans="1:7" ht="15.75" thickBot="1" x14ac:dyDescent="0.3">
      <c r="A55" s="44"/>
      <c r="B55" s="44"/>
      <c r="C55" s="44"/>
      <c r="D55" s="14"/>
      <c r="E55" s="14"/>
      <c r="F55" s="14"/>
      <c r="G55" s="14"/>
    </row>
    <row r="56" spans="1:7" ht="16.5" customHeight="1" thickBot="1" x14ac:dyDescent="0.3">
      <c r="A56" s="91" t="s">
        <v>33</v>
      </c>
      <c r="B56" s="94" t="s">
        <v>35</v>
      </c>
      <c r="C56" s="95"/>
      <c r="D56" s="95"/>
      <c r="E56" s="96"/>
      <c r="F56" s="15">
        <f>F45*36</f>
        <v>0</v>
      </c>
      <c r="G56" s="30"/>
    </row>
    <row r="57" spans="1:7" ht="16.5" customHeight="1" thickBot="1" x14ac:dyDescent="0.3">
      <c r="A57" s="92"/>
      <c r="B57" s="94" t="s">
        <v>34</v>
      </c>
      <c r="C57" s="95"/>
      <c r="D57" s="95"/>
      <c r="E57" s="96"/>
      <c r="F57" s="16">
        <f>F52*36</f>
        <v>0</v>
      </c>
      <c r="G57" s="30"/>
    </row>
    <row r="58" spans="1:7" ht="16.5" thickBot="1" x14ac:dyDescent="0.3">
      <c r="A58" s="93"/>
      <c r="B58" s="97" t="s">
        <v>36</v>
      </c>
      <c r="C58" s="98"/>
      <c r="D58" s="98"/>
      <c r="E58" s="99"/>
      <c r="F58" s="17">
        <f>SUM(F56:F57)</f>
        <v>0</v>
      </c>
      <c r="G58" s="31"/>
    </row>
    <row r="60" spans="1:7" ht="15.75" thickBot="1" x14ac:dyDescent="0.3"/>
    <row r="61" spans="1:7" ht="16.5" customHeight="1" thickBot="1" x14ac:dyDescent="0.3">
      <c r="A61" s="140" t="s">
        <v>0</v>
      </c>
      <c r="B61" s="37" t="s">
        <v>1</v>
      </c>
      <c r="C61" s="118" t="s">
        <v>2</v>
      </c>
      <c r="D61" s="119"/>
      <c r="E61" s="119"/>
      <c r="F61" s="119"/>
      <c r="G61" s="120"/>
    </row>
    <row r="62" spans="1:7" ht="16.5" thickBot="1" x14ac:dyDescent="0.3">
      <c r="A62" s="141"/>
      <c r="B62" s="38" t="s">
        <v>3</v>
      </c>
      <c r="C62" s="118" t="s">
        <v>27</v>
      </c>
      <c r="D62" s="119"/>
      <c r="E62" s="119"/>
      <c r="F62" s="119"/>
      <c r="G62" s="120"/>
    </row>
    <row r="63" spans="1:7" ht="16.5" thickBot="1" x14ac:dyDescent="0.3">
      <c r="A63" s="141"/>
      <c r="B63" s="38" t="s">
        <v>29</v>
      </c>
      <c r="C63" s="121" t="s">
        <v>57</v>
      </c>
      <c r="D63" s="122"/>
      <c r="E63" s="122"/>
      <c r="F63" s="122"/>
      <c r="G63" s="123"/>
    </row>
    <row r="64" spans="1:7" ht="16.5" thickBot="1" x14ac:dyDescent="0.3">
      <c r="A64" s="141"/>
      <c r="B64" s="38" t="s">
        <v>30</v>
      </c>
      <c r="C64" s="121" t="s">
        <v>126</v>
      </c>
      <c r="D64" s="122"/>
      <c r="E64" s="122"/>
      <c r="F64" s="122"/>
      <c r="G64" s="123"/>
    </row>
    <row r="65" spans="1:7" ht="16.5" thickBot="1" x14ac:dyDescent="0.3">
      <c r="A65" s="141"/>
      <c r="B65" s="39" t="s">
        <v>4</v>
      </c>
      <c r="C65" s="146" t="s">
        <v>60</v>
      </c>
      <c r="D65" s="147"/>
      <c r="E65" s="147"/>
      <c r="F65" s="147"/>
      <c r="G65" s="148"/>
    </row>
    <row r="66" spans="1:7" ht="16.5" thickBot="1" x14ac:dyDescent="0.3">
      <c r="A66" s="141"/>
      <c r="B66" s="38" t="s">
        <v>5</v>
      </c>
      <c r="C66" s="118" t="s">
        <v>28</v>
      </c>
      <c r="D66" s="119"/>
      <c r="E66" s="119"/>
      <c r="F66" s="119"/>
      <c r="G66" s="120"/>
    </row>
    <row r="67" spans="1:7" ht="16.5" thickBot="1" x14ac:dyDescent="0.3">
      <c r="A67" s="142"/>
      <c r="B67" s="40" t="s">
        <v>6</v>
      </c>
      <c r="C67" s="127"/>
      <c r="D67" s="128"/>
      <c r="E67" s="128"/>
      <c r="F67" s="128"/>
      <c r="G67" s="129"/>
    </row>
    <row r="68" spans="1:7" ht="16.5" thickBot="1" x14ac:dyDescent="0.3">
      <c r="A68" s="25"/>
      <c r="B68" s="9"/>
      <c r="C68" s="9"/>
      <c r="D68" s="18"/>
      <c r="E68" s="18"/>
      <c r="F68" s="10"/>
      <c r="G68" s="18"/>
    </row>
    <row r="69" spans="1:7" ht="32.25" thickBot="1" x14ac:dyDescent="0.3">
      <c r="A69" s="101" t="s">
        <v>7</v>
      </c>
      <c r="B69" s="34" t="s">
        <v>8</v>
      </c>
      <c r="C69" s="19" t="s">
        <v>9</v>
      </c>
      <c r="D69" s="20" t="s">
        <v>10</v>
      </c>
      <c r="E69" s="20" t="s">
        <v>11</v>
      </c>
      <c r="F69" s="11" t="s">
        <v>12</v>
      </c>
      <c r="G69" s="20" t="s">
        <v>13</v>
      </c>
    </row>
    <row r="70" spans="1:7" ht="16.5" thickBot="1" x14ac:dyDescent="0.3">
      <c r="A70" s="102"/>
      <c r="B70" s="35" t="s">
        <v>14</v>
      </c>
      <c r="C70" s="2">
        <v>8</v>
      </c>
      <c r="D70" s="3">
        <v>173.33</v>
      </c>
      <c r="E70" s="4"/>
      <c r="F70" s="5">
        <f>E70*D70*C70</f>
        <v>0</v>
      </c>
      <c r="G70" s="26"/>
    </row>
    <row r="71" spans="1:7" ht="50.25" customHeight="1" thickBot="1" x14ac:dyDescent="0.3">
      <c r="A71" s="102"/>
      <c r="B71" s="137" t="s">
        <v>173</v>
      </c>
      <c r="C71" s="138"/>
      <c r="D71" s="139"/>
      <c r="E71" s="71"/>
      <c r="F71" s="5">
        <f>E71</f>
        <v>0</v>
      </c>
      <c r="G71" s="73" t="s">
        <v>174</v>
      </c>
    </row>
    <row r="72" spans="1:7" ht="16.5" customHeight="1" thickBot="1" x14ac:dyDescent="0.3">
      <c r="A72" s="102"/>
      <c r="B72" s="130" t="s">
        <v>16</v>
      </c>
      <c r="C72" s="130"/>
      <c r="D72" s="130"/>
      <c r="E72" s="131"/>
      <c r="F72" s="5">
        <f>SUM(F70:F71)</f>
        <v>0</v>
      </c>
      <c r="G72" s="27"/>
    </row>
    <row r="73" spans="1:7" ht="16.5" thickBot="1" x14ac:dyDescent="0.3">
      <c r="A73" s="102"/>
      <c r="B73" s="130" t="s">
        <v>17</v>
      </c>
      <c r="C73" s="130"/>
      <c r="D73" s="130"/>
      <c r="E73" s="131"/>
      <c r="F73" s="5">
        <f>F72*14%</f>
        <v>0</v>
      </c>
      <c r="G73" s="27"/>
    </row>
    <row r="74" spans="1:7" ht="16.5" customHeight="1" thickBot="1" x14ac:dyDescent="0.3">
      <c r="A74" s="103"/>
      <c r="B74" s="132" t="s">
        <v>18</v>
      </c>
      <c r="C74" s="132"/>
      <c r="D74" s="132"/>
      <c r="E74" s="133"/>
      <c r="F74" s="5">
        <f>F72+F73</f>
        <v>0</v>
      </c>
      <c r="G74" s="28"/>
    </row>
    <row r="75" spans="1:7" ht="15.75" thickBot="1" x14ac:dyDescent="0.3">
      <c r="A75" s="90"/>
      <c r="B75" s="100"/>
      <c r="C75" s="100"/>
      <c r="D75" s="100"/>
      <c r="E75" s="100"/>
      <c r="F75" s="100"/>
      <c r="G75" s="100"/>
    </row>
    <row r="76" spans="1:7" ht="16.5" customHeight="1" thickBot="1" x14ac:dyDescent="0.3">
      <c r="A76" s="101" t="s">
        <v>19</v>
      </c>
      <c r="B76" s="104" t="s">
        <v>20</v>
      </c>
      <c r="C76" s="104"/>
      <c r="D76" s="104"/>
      <c r="E76" s="105"/>
      <c r="F76" s="7"/>
      <c r="G76" s="29"/>
    </row>
    <row r="77" spans="1:7" ht="16.5" customHeight="1" thickBot="1" x14ac:dyDescent="0.3">
      <c r="A77" s="102"/>
      <c r="B77" s="106" t="s">
        <v>21</v>
      </c>
      <c r="C77" s="106"/>
      <c r="D77" s="106"/>
      <c r="E77" s="107"/>
      <c r="F77" s="8"/>
      <c r="G77" s="29"/>
    </row>
    <row r="78" spans="1:7" ht="16.5" thickBot="1" x14ac:dyDescent="0.3">
      <c r="A78" s="102"/>
      <c r="B78" s="36" t="s">
        <v>32</v>
      </c>
      <c r="C78" s="36"/>
      <c r="D78" s="36"/>
      <c r="E78" s="36"/>
      <c r="F78" s="41"/>
      <c r="G78" s="29"/>
    </row>
    <row r="79" spans="1:7" ht="16.5" customHeight="1" thickBot="1" x14ac:dyDescent="0.3">
      <c r="A79" s="102"/>
      <c r="B79" s="108" t="s">
        <v>22</v>
      </c>
      <c r="C79" s="108"/>
      <c r="D79" s="108"/>
      <c r="E79" s="109"/>
      <c r="F79" s="12">
        <f>SUM(F76:F78)</f>
        <v>0</v>
      </c>
      <c r="G79" s="30"/>
    </row>
    <row r="80" spans="1:7" ht="16.5" thickBot="1" x14ac:dyDescent="0.3">
      <c r="A80" s="102"/>
      <c r="B80" s="110" t="s">
        <v>17</v>
      </c>
      <c r="C80" s="110"/>
      <c r="D80" s="110"/>
      <c r="E80" s="111"/>
      <c r="F80" s="12">
        <f>F79*14%</f>
        <v>0</v>
      </c>
      <c r="G80" s="30"/>
    </row>
    <row r="81" spans="1:7" ht="16.5" thickBot="1" x14ac:dyDescent="0.3">
      <c r="A81" s="103"/>
      <c r="B81" s="112" t="s">
        <v>23</v>
      </c>
      <c r="C81" s="112"/>
      <c r="D81" s="112"/>
      <c r="E81" s="113"/>
      <c r="F81" s="12">
        <f>F79+F80</f>
        <v>0</v>
      </c>
      <c r="G81" s="30"/>
    </row>
    <row r="82" spans="1:7" ht="15.75" thickBot="1" x14ac:dyDescent="0.3">
      <c r="A82" s="90"/>
      <c r="B82" s="90"/>
      <c r="C82" s="90"/>
      <c r="D82" s="90"/>
      <c r="E82" s="90"/>
      <c r="F82" s="90"/>
      <c r="G82" s="90"/>
    </row>
    <row r="83" spans="1:7" ht="16.5" thickBot="1" x14ac:dyDescent="0.3">
      <c r="A83" s="44"/>
      <c r="B83" s="114" t="s">
        <v>24</v>
      </c>
      <c r="C83" s="112"/>
      <c r="D83" s="112"/>
      <c r="E83" s="113"/>
      <c r="F83" s="13">
        <f>F74+F81</f>
        <v>0</v>
      </c>
      <c r="G83" s="14"/>
    </row>
    <row r="84" spans="1:7" x14ac:dyDescent="0.25">
      <c r="A84" s="44"/>
      <c r="B84" s="44"/>
      <c r="C84" s="44"/>
      <c r="D84" s="14"/>
      <c r="E84" s="14"/>
      <c r="F84" s="14"/>
      <c r="G84" s="14"/>
    </row>
    <row r="85" spans="1:7" ht="15.75" thickBot="1" x14ac:dyDescent="0.3">
      <c r="A85" s="90"/>
      <c r="B85" s="90"/>
      <c r="C85" s="90"/>
      <c r="D85" s="90"/>
      <c r="E85" s="90"/>
      <c r="F85" s="90"/>
      <c r="G85" s="90"/>
    </row>
    <row r="86" spans="1:7" ht="16.5" customHeight="1" thickBot="1" x14ac:dyDescent="0.3">
      <c r="A86" s="91" t="s">
        <v>33</v>
      </c>
      <c r="B86" s="94" t="s">
        <v>35</v>
      </c>
      <c r="C86" s="95"/>
      <c r="D86" s="95"/>
      <c r="E86" s="96"/>
      <c r="F86" s="15">
        <f>F74*36</f>
        <v>0</v>
      </c>
      <c r="G86" s="30"/>
    </row>
    <row r="87" spans="1:7" ht="16.5" customHeight="1" thickBot="1" x14ac:dyDescent="0.3">
      <c r="A87" s="92"/>
      <c r="B87" s="94" t="s">
        <v>34</v>
      </c>
      <c r="C87" s="95"/>
      <c r="D87" s="95"/>
      <c r="E87" s="96"/>
      <c r="F87" s="16">
        <f>F81*36</f>
        <v>0</v>
      </c>
      <c r="G87" s="30"/>
    </row>
    <row r="88" spans="1:7" ht="16.5" thickBot="1" x14ac:dyDescent="0.3">
      <c r="A88" s="93"/>
      <c r="B88" s="97" t="s">
        <v>36</v>
      </c>
      <c r="C88" s="98"/>
      <c r="D88" s="98"/>
      <c r="E88" s="99"/>
      <c r="F88" s="17">
        <f>SUM(F86:F87)</f>
        <v>0</v>
      </c>
      <c r="G88" s="31"/>
    </row>
    <row r="90" spans="1:7" ht="15.75" thickBot="1" x14ac:dyDescent="0.3"/>
    <row r="91" spans="1:7" ht="16.5" customHeight="1" thickBot="1" x14ac:dyDescent="0.3">
      <c r="A91" s="140" t="s">
        <v>0</v>
      </c>
      <c r="B91" s="37" t="s">
        <v>1</v>
      </c>
      <c r="C91" s="118" t="s">
        <v>2</v>
      </c>
      <c r="D91" s="119"/>
      <c r="E91" s="119"/>
      <c r="F91" s="119"/>
      <c r="G91" s="120"/>
    </row>
    <row r="92" spans="1:7" ht="16.5" thickBot="1" x14ac:dyDescent="0.3">
      <c r="A92" s="141"/>
      <c r="B92" s="38" t="s">
        <v>3</v>
      </c>
      <c r="C92" s="118" t="s">
        <v>27</v>
      </c>
      <c r="D92" s="119"/>
      <c r="E92" s="119"/>
      <c r="F92" s="119"/>
      <c r="G92" s="120"/>
    </row>
    <row r="93" spans="1:7" ht="16.5" thickBot="1" x14ac:dyDescent="0.3">
      <c r="A93" s="141"/>
      <c r="B93" s="38" t="s">
        <v>29</v>
      </c>
      <c r="C93" s="121" t="s">
        <v>57</v>
      </c>
      <c r="D93" s="122"/>
      <c r="E93" s="122"/>
      <c r="F93" s="122"/>
      <c r="G93" s="123"/>
    </row>
    <row r="94" spans="1:7" ht="16.5" thickBot="1" x14ac:dyDescent="0.3">
      <c r="A94" s="141"/>
      <c r="B94" s="38" t="s">
        <v>30</v>
      </c>
      <c r="C94" s="121" t="s">
        <v>126</v>
      </c>
      <c r="D94" s="122"/>
      <c r="E94" s="122"/>
      <c r="F94" s="122"/>
      <c r="G94" s="123"/>
    </row>
    <row r="95" spans="1:7" ht="16.5" thickBot="1" x14ac:dyDescent="0.3">
      <c r="A95" s="141"/>
      <c r="B95" s="39" t="s">
        <v>4</v>
      </c>
      <c r="C95" s="146" t="s">
        <v>61</v>
      </c>
      <c r="D95" s="147"/>
      <c r="E95" s="147"/>
      <c r="F95" s="147"/>
      <c r="G95" s="148"/>
    </row>
    <row r="96" spans="1:7" ht="16.5" thickBot="1" x14ac:dyDescent="0.3">
      <c r="A96" s="141"/>
      <c r="B96" s="38" t="s">
        <v>5</v>
      </c>
      <c r="C96" s="118" t="s">
        <v>28</v>
      </c>
      <c r="D96" s="119"/>
      <c r="E96" s="119"/>
      <c r="F96" s="119"/>
      <c r="G96" s="120"/>
    </row>
    <row r="97" spans="1:7" ht="16.5" thickBot="1" x14ac:dyDescent="0.3">
      <c r="A97" s="142"/>
      <c r="B97" s="40" t="s">
        <v>6</v>
      </c>
      <c r="C97" s="127"/>
      <c r="D97" s="128"/>
      <c r="E97" s="128"/>
      <c r="F97" s="128"/>
      <c r="G97" s="129"/>
    </row>
    <row r="98" spans="1:7" ht="16.5" thickBot="1" x14ac:dyDescent="0.3">
      <c r="A98" s="25"/>
      <c r="B98" s="9"/>
      <c r="C98" s="9"/>
      <c r="D98" s="18"/>
      <c r="E98" s="18"/>
      <c r="F98" s="10"/>
      <c r="G98" s="18"/>
    </row>
    <row r="99" spans="1:7" ht="32.25" thickBot="1" x14ac:dyDescent="0.3">
      <c r="A99" s="101" t="s">
        <v>7</v>
      </c>
      <c r="B99" s="34" t="s">
        <v>8</v>
      </c>
      <c r="C99" s="19" t="s">
        <v>9</v>
      </c>
      <c r="D99" s="20" t="s">
        <v>10</v>
      </c>
      <c r="E99" s="20" t="s">
        <v>11</v>
      </c>
      <c r="F99" s="11" t="s">
        <v>12</v>
      </c>
      <c r="G99" s="20" t="s">
        <v>13</v>
      </c>
    </row>
    <row r="100" spans="1:7" ht="16.5" thickBot="1" x14ac:dyDescent="0.3">
      <c r="A100" s="102"/>
      <c r="B100" s="35" t="s">
        <v>14</v>
      </c>
      <c r="C100" s="2">
        <v>6</v>
      </c>
      <c r="D100" s="3">
        <v>173.33</v>
      </c>
      <c r="E100" s="4"/>
      <c r="F100" s="5">
        <f>E100*D100*C100</f>
        <v>0</v>
      </c>
      <c r="G100" s="26"/>
    </row>
    <row r="101" spans="1:7" ht="16.5" thickBot="1" x14ac:dyDescent="0.3">
      <c r="A101" s="102"/>
      <c r="B101" s="32" t="s">
        <v>31</v>
      </c>
      <c r="C101" s="33">
        <v>1</v>
      </c>
      <c r="D101" s="3">
        <v>173.33</v>
      </c>
      <c r="E101" s="4"/>
      <c r="F101" s="5">
        <f t="shared" ref="F101" si="1">E101*D101*C101</f>
        <v>0</v>
      </c>
      <c r="G101" s="2"/>
    </row>
    <row r="102" spans="1:7" ht="50.25" customHeight="1" thickBot="1" x14ac:dyDescent="0.3">
      <c r="A102" s="102"/>
      <c r="B102" s="137" t="s">
        <v>173</v>
      </c>
      <c r="C102" s="138"/>
      <c r="D102" s="139"/>
      <c r="E102" s="71"/>
      <c r="F102" s="5">
        <f>E102</f>
        <v>0</v>
      </c>
      <c r="G102" s="73" t="s">
        <v>174</v>
      </c>
    </row>
    <row r="103" spans="1:7" ht="16.5" customHeight="1" thickBot="1" x14ac:dyDescent="0.3">
      <c r="A103" s="102"/>
      <c r="B103" s="130" t="s">
        <v>16</v>
      </c>
      <c r="C103" s="130"/>
      <c r="D103" s="130"/>
      <c r="E103" s="131"/>
      <c r="F103" s="5">
        <f>SUM(F100:F102)</f>
        <v>0</v>
      </c>
      <c r="G103" s="27"/>
    </row>
    <row r="104" spans="1:7" ht="16.5" thickBot="1" x14ac:dyDescent="0.3">
      <c r="A104" s="102"/>
      <c r="B104" s="130" t="s">
        <v>17</v>
      </c>
      <c r="C104" s="130"/>
      <c r="D104" s="130"/>
      <c r="E104" s="131"/>
      <c r="F104" s="5">
        <f>F103*14%</f>
        <v>0</v>
      </c>
      <c r="G104" s="27"/>
    </row>
    <row r="105" spans="1:7" ht="16.5" customHeight="1" thickBot="1" x14ac:dyDescent="0.3">
      <c r="A105" s="103"/>
      <c r="B105" s="132" t="s">
        <v>18</v>
      </c>
      <c r="C105" s="132"/>
      <c r="D105" s="132"/>
      <c r="E105" s="133"/>
      <c r="F105" s="5">
        <f>F103+F104</f>
        <v>0</v>
      </c>
      <c r="G105" s="28"/>
    </row>
    <row r="106" spans="1:7" ht="15.75" thickBot="1" x14ac:dyDescent="0.3">
      <c r="A106" s="90"/>
      <c r="B106" s="100"/>
      <c r="C106" s="100"/>
      <c r="D106" s="100"/>
      <c r="E106" s="100"/>
      <c r="F106" s="100"/>
      <c r="G106" s="100"/>
    </row>
    <row r="107" spans="1:7" ht="16.5" customHeight="1" thickBot="1" x14ac:dyDescent="0.3">
      <c r="A107" s="101" t="s">
        <v>19</v>
      </c>
      <c r="B107" s="104" t="s">
        <v>20</v>
      </c>
      <c r="C107" s="104"/>
      <c r="D107" s="104"/>
      <c r="E107" s="105"/>
      <c r="F107" s="7"/>
      <c r="G107" s="29"/>
    </row>
    <row r="108" spans="1:7" ht="16.5" customHeight="1" thickBot="1" x14ac:dyDescent="0.3">
      <c r="A108" s="102"/>
      <c r="B108" s="106" t="s">
        <v>21</v>
      </c>
      <c r="C108" s="106"/>
      <c r="D108" s="106"/>
      <c r="E108" s="107"/>
      <c r="F108" s="8"/>
      <c r="G108" s="29"/>
    </row>
    <row r="109" spans="1:7" ht="16.5" thickBot="1" x14ac:dyDescent="0.3">
      <c r="A109" s="102"/>
      <c r="B109" s="36" t="s">
        <v>32</v>
      </c>
      <c r="C109" s="36"/>
      <c r="D109" s="36"/>
      <c r="E109" s="36"/>
      <c r="F109" s="41"/>
      <c r="G109" s="29"/>
    </row>
    <row r="110" spans="1:7" ht="16.5" customHeight="1" thickBot="1" x14ac:dyDescent="0.3">
      <c r="A110" s="102"/>
      <c r="B110" s="108" t="s">
        <v>22</v>
      </c>
      <c r="C110" s="108"/>
      <c r="D110" s="108"/>
      <c r="E110" s="109"/>
      <c r="F110" s="12">
        <f>SUM(F107:F109)</f>
        <v>0</v>
      </c>
      <c r="G110" s="30"/>
    </row>
    <row r="111" spans="1:7" ht="16.5" thickBot="1" x14ac:dyDescent="0.3">
      <c r="A111" s="102"/>
      <c r="B111" s="110" t="s">
        <v>17</v>
      </c>
      <c r="C111" s="110"/>
      <c r="D111" s="110"/>
      <c r="E111" s="111"/>
      <c r="F111" s="12">
        <f>F110*14%</f>
        <v>0</v>
      </c>
      <c r="G111" s="30"/>
    </row>
    <row r="112" spans="1:7" ht="16.5" thickBot="1" x14ac:dyDescent="0.3">
      <c r="A112" s="103"/>
      <c r="B112" s="112" t="s">
        <v>23</v>
      </c>
      <c r="C112" s="112"/>
      <c r="D112" s="112"/>
      <c r="E112" s="113"/>
      <c r="F112" s="12">
        <f>F110+F111</f>
        <v>0</v>
      </c>
      <c r="G112" s="30"/>
    </row>
    <row r="113" spans="1:7" ht="15.75" thickBot="1" x14ac:dyDescent="0.3">
      <c r="A113" s="90"/>
      <c r="B113" s="90"/>
      <c r="C113" s="90"/>
      <c r="D113" s="90"/>
      <c r="E113" s="90"/>
      <c r="F113" s="90"/>
      <c r="G113" s="90"/>
    </row>
    <row r="114" spans="1:7" ht="16.5" thickBot="1" x14ac:dyDescent="0.3">
      <c r="A114" s="44"/>
      <c r="B114" s="114" t="s">
        <v>24</v>
      </c>
      <c r="C114" s="112"/>
      <c r="D114" s="112"/>
      <c r="E114" s="113"/>
      <c r="F114" s="13">
        <f>F105+F112</f>
        <v>0</v>
      </c>
      <c r="G114" s="14"/>
    </row>
    <row r="115" spans="1:7" x14ac:dyDescent="0.25">
      <c r="A115" s="44"/>
      <c r="B115" s="44"/>
      <c r="C115" s="44"/>
      <c r="D115" s="14"/>
      <c r="E115" s="14"/>
      <c r="F115" s="14"/>
      <c r="G115" s="14"/>
    </row>
    <row r="116" spans="1:7" ht="15.75" thickBot="1" x14ac:dyDescent="0.3">
      <c r="A116" s="90"/>
      <c r="B116" s="90"/>
      <c r="C116" s="90"/>
      <c r="D116" s="90"/>
      <c r="E116" s="90"/>
      <c r="F116" s="90"/>
      <c r="G116" s="90"/>
    </row>
    <row r="117" spans="1:7" ht="16.5" customHeight="1" thickBot="1" x14ac:dyDescent="0.3">
      <c r="A117" s="91" t="s">
        <v>33</v>
      </c>
      <c r="B117" s="94" t="s">
        <v>35</v>
      </c>
      <c r="C117" s="95"/>
      <c r="D117" s="95"/>
      <c r="E117" s="96"/>
      <c r="F117" s="15">
        <f>F105*36</f>
        <v>0</v>
      </c>
      <c r="G117" s="30"/>
    </row>
    <row r="118" spans="1:7" ht="16.5" customHeight="1" thickBot="1" x14ac:dyDescent="0.3">
      <c r="A118" s="92"/>
      <c r="B118" s="94" t="s">
        <v>34</v>
      </c>
      <c r="C118" s="95"/>
      <c r="D118" s="95"/>
      <c r="E118" s="96"/>
      <c r="F118" s="16">
        <f>F112*36</f>
        <v>0</v>
      </c>
      <c r="G118" s="30"/>
    </row>
    <row r="119" spans="1:7" ht="16.5" thickBot="1" x14ac:dyDescent="0.3">
      <c r="A119" s="93"/>
      <c r="B119" s="97" t="s">
        <v>36</v>
      </c>
      <c r="C119" s="98"/>
      <c r="D119" s="98"/>
      <c r="E119" s="99"/>
      <c r="F119" s="17">
        <f>SUM(F117:F118)</f>
        <v>0</v>
      </c>
      <c r="G119" s="31"/>
    </row>
    <row r="121" spans="1:7" ht="15.75" thickBot="1" x14ac:dyDescent="0.3"/>
    <row r="122" spans="1:7" ht="16.5" thickBot="1" x14ac:dyDescent="0.3">
      <c r="A122" s="101" t="s">
        <v>0</v>
      </c>
      <c r="B122" s="37" t="s">
        <v>1</v>
      </c>
      <c r="C122" s="149" t="s">
        <v>2</v>
      </c>
      <c r="D122" s="150"/>
      <c r="E122" s="150"/>
      <c r="F122" s="150"/>
      <c r="G122" s="151"/>
    </row>
    <row r="123" spans="1:7" ht="16.5" thickBot="1" x14ac:dyDescent="0.3">
      <c r="A123" s="102"/>
      <c r="B123" s="38" t="s">
        <v>3</v>
      </c>
      <c r="C123" s="149" t="s">
        <v>27</v>
      </c>
      <c r="D123" s="150"/>
      <c r="E123" s="150"/>
      <c r="F123" s="150"/>
      <c r="G123" s="151"/>
    </row>
    <row r="124" spans="1:7" ht="16.5" thickBot="1" x14ac:dyDescent="0.3">
      <c r="A124" s="102"/>
      <c r="B124" s="38" t="s">
        <v>29</v>
      </c>
      <c r="C124" s="121" t="s">
        <v>57</v>
      </c>
      <c r="D124" s="122"/>
      <c r="E124" s="122"/>
      <c r="F124" s="122"/>
      <c r="G124" s="123"/>
    </row>
    <row r="125" spans="1:7" ht="16.5" thickBot="1" x14ac:dyDescent="0.3">
      <c r="A125" s="102"/>
      <c r="B125" s="38" t="s">
        <v>30</v>
      </c>
      <c r="C125" s="121" t="s">
        <v>126</v>
      </c>
      <c r="D125" s="122"/>
      <c r="E125" s="122"/>
      <c r="F125" s="122"/>
      <c r="G125" s="123"/>
    </row>
    <row r="126" spans="1:7" ht="16.5" thickBot="1" x14ac:dyDescent="0.3">
      <c r="A126" s="102"/>
      <c r="B126" s="39" t="s">
        <v>4</v>
      </c>
      <c r="C126" s="124" t="s">
        <v>125</v>
      </c>
      <c r="D126" s="147"/>
      <c r="E126" s="147"/>
      <c r="F126" s="147"/>
      <c r="G126" s="148"/>
    </row>
    <row r="127" spans="1:7" ht="16.5" thickBot="1" x14ac:dyDescent="0.3">
      <c r="A127" s="102"/>
      <c r="B127" s="38" t="s">
        <v>5</v>
      </c>
      <c r="C127" s="149" t="s">
        <v>28</v>
      </c>
      <c r="D127" s="150"/>
      <c r="E127" s="150"/>
      <c r="F127" s="150"/>
      <c r="G127" s="151"/>
    </row>
    <row r="128" spans="1:7" ht="16.5" thickBot="1" x14ac:dyDescent="0.3">
      <c r="A128" s="103"/>
      <c r="B128" s="40" t="s">
        <v>6</v>
      </c>
      <c r="C128" s="127"/>
      <c r="D128" s="128"/>
      <c r="E128" s="128"/>
      <c r="F128" s="128"/>
      <c r="G128" s="129"/>
    </row>
    <row r="129" spans="1:7" ht="16.5" thickBot="1" x14ac:dyDescent="0.3">
      <c r="A129" s="25"/>
      <c r="B129" s="9"/>
      <c r="C129" s="9"/>
      <c r="D129" s="18"/>
      <c r="E129" s="18"/>
      <c r="F129" s="10"/>
      <c r="G129" s="18"/>
    </row>
    <row r="130" spans="1:7" ht="32.25" thickBot="1" x14ac:dyDescent="0.3">
      <c r="A130" s="101" t="s">
        <v>7</v>
      </c>
      <c r="B130" s="34" t="s">
        <v>8</v>
      </c>
      <c r="C130" s="19" t="s">
        <v>9</v>
      </c>
      <c r="D130" s="20" t="s">
        <v>10</v>
      </c>
      <c r="E130" s="20" t="s">
        <v>11</v>
      </c>
      <c r="F130" s="11" t="s">
        <v>12</v>
      </c>
      <c r="G130" s="20" t="s">
        <v>13</v>
      </c>
    </row>
    <row r="131" spans="1:7" ht="16.5" thickBot="1" x14ac:dyDescent="0.3">
      <c r="A131" s="102"/>
      <c r="B131" s="35" t="s">
        <v>14</v>
      </c>
      <c r="C131" s="2">
        <v>2</v>
      </c>
      <c r="D131" s="3">
        <v>173.33</v>
      </c>
      <c r="E131" s="4"/>
      <c r="F131" s="5">
        <f>C131*D131*E131</f>
        <v>0</v>
      </c>
      <c r="G131" s="26"/>
    </row>
    <row r="132" spans="1:7" ht="16.5" thickBot="1" x14ac:dyDescent="0.3">
      <c r="A132" s="102"/>
      <c r="B132" s="134" t="s">
        <v>16</v>
      </c>
      <c r="C132" s="135"/>
      <c r="D132" s="135"/>
      <c r="E132" s="136"/>
      <c r="F132" s="5">
        <f>SUM(F131:F131)</f>
        <v>0</v>
      </c>
      <c r="G132" s="27"/>
    </row>
    <row r="133" spans="1:7" ht="16.5" thickBot="1" x14ac:dyDescent="0.3">
      <c r="A133" s="102"/>
      <c r="B133" s="152" t="s">
        <v>17</v>
      </c>
      <c r="C133" s="130"/>
      <c r="D133" s="130"/>
      <c r="E133" s="131"/>
      <c r="F133" s="5">
        <f>F132*14%</f>
        <v>0</v>
      </c>
      <c r="G133" s="27"/>
    </row>
    <row r="134" spans="1:7" ht="16.5" thickBot="1" x14ac:dyDescent="0.3">
      <c r="A134" s="103"/>
      <c r="B134" s="153" t="s">
        <v>18</v>
      </c>
      <c r="C134" s="154"/>
      <c r="D134" s="154"/>
      <c r="E134" s="155"/>
      <c r="F134" s="5">
        <f>F132+F133</f>
        <v>0</v>
      </c>
      <c r="G134" s="28"/>
    </row>
    <row r="135" spans="1:7" ht="15.75" thickBot="1" x14ac:dyDescent="0.3">
      <c r="A135" s="90"/>
      <c r="B135" s="90"/>
      <c r="C135" s="90"/>
      <c r="D135" s="90"/>
      <c r="E135" s="90"/>
      <c r="F135" s="90"/>
      <c r="G135" s="90"/>
    </row>
    <row r="136" spans="1:7" ht="16.5" thickBot="1" x14ac:dyDescent="0.3">
      <c r="A136" s="101" t="s">
        <v>19</v>
      </c>
      <c r="B136" s="156" t="s">
        <v>20</v>
      </c>
      <c r="C136" s="104"/>
      <c r="D136" s="104"/>
      <c r="E136" s="105"/>
      <c r="F136" s="7"/>
      <c r="G136" s="29"/>
    </row>
    <row r="137" spans="1:7" ht="16.5" thickBot="1" x14ac:dyDescent="0.3">
      <c r="A137" s="102"/>
      <c r="B137" s="157" t="s">
        <v>21</v>
      </c>
      <c r="C137" s="106"/>
      <c r="D137" s="106"/>
      <c r="E137" s="107"/>
      <c r="F137" s="8"/>
      <c r="G137" s="29"/>
    </row>
    <row r="138" spans="1:7" ht="16.5" thickBot="1" x14ac:dyDescent="0.3">
      <c r="A138" s="102"/>
      <c r="B138" s="36" t="s">
        <v>32</v>
      </c>
      <c r="C138" s="36"/>
      <c r="D138" s="36"/>
      <c r="E138" s="36"/>
      <c r="F138" s="41"/>
      <c r="G138" s="29"/>
    </row>
    <row r="139" spans="1:7" ht="16.5" thickBot="1" x14ac:dyDescent="0.3">
      <c r="A139" s="102"/>
      <c r="B139" s="158" t="s">
        <v>22</v>
      </c>
      <c r="C139" s="108"/>
      <c r="D139" s="108"/>
      <c r="E139" s="109"/>
      <c r="F139" s="12">
        <f>F136+F137+F138</f>
        <v>0</v>
      </c>
      <c r="G139" s="30"/>
    </row>
    <row r="140" spans="1:7" ht="16.5" thickBot="1" x14ac:dyDescent="0.3">
      <c r="A140" s="102"/>
      <c r="B140" s="159" t="s">
        <v>17</v>
      </c>
      <c r="C140" s="110"/>
      <c r="D140" s="110"/>
      <c r="E140" s="111"/>
      <c r="F140" s="12">
        <f>F139*14%</f>
        <v>0</v>
      </c>
      <c r="G140" s="30"/>
    </row>
    <row r="141" spans="1:7" ht="16.5" thickBot="1" x14ac:dyDescent="0.3">
      <c r="A141" s="103"/>
      <c r="B141" s="114" t="s">
        <v>23</v>
      </c>
      <c r="C141" s="112"/>
      <c r="D141" s="112"/>
      <c r="E141" s="113"/>
      <c r="F141" s="12">
        <f>F139+F140</f>
        <v>0</v>
      </c>
      <c r="G141" s="30"/>
    </row>
    <row r="142" spans="1:7" ht="15.75" thickBot="1" x14ac:dyDescent="0.3">
      <c r="A142" s="90"/>
      <c r="B142" s="90"/>
      <c r="C142" s="90"/>
      <c r="D142" s="90"/>
      <c r="E142" s="90"/>
      <c r="F142" s="90"/>
      <c r="G142" s="90"/>
    </row>
    <row r="143" spans="1:7" ht="16.5" thickBot="1" x14ac:dyDescent="0.3">
      <c r="A143" s="44"/>
      <c r="B143" s="114" t="s">
        <v>24</v>
      </c>
      <c r="C143" s="112"/>
      <c r="D143" s="112"/>
      <c r="E143" s="113"/>
      <c r="F143" s="13">
        <f>F134+F141</f>
        <v>0</v>
      </c>
      <c r="G143" s="14"/>
    </row>
    <row r="144" spans="1:7" x14ac:dyDescent="0.25">
      <c r="A144" s="44"/>
      <c r="B144" s="44"/>
      <c r="C144" s="44"/>
      <c r="D144" s="14"/>
      <c r="E144" s="14"/>
      <c r="F144" s="14"/>
      <c r="G144" s="14"/>
    </row>
    <row r="145" spans="1:7" ht="15.75" thickBot="1" x14ac:dyDescent="0.3">
      <c r="A145" s="90"/>
      <c r="B145" s="90"/>
      <c r="C145" s="90"/>
      <c r="D145" s="90"/>
      <c r="E145" s="90"/>
      <c r="F145" s="90"/>
      <c r="G145" s="90"/>
    </row>
    <row r="146" spans="1:7" ht="16.5" thickBot="1" x14ac:dyDescent="0.3">
      <c r="A146" s="91" t="s">
        <v>33</v>
      </c>
      <c r="B146" s="94" t="s">
        <v>35</v>
      </c>
      <c r="C146" s="95"/>
      <c r="D146" s="95"/>
      <c r="E146" s="96"/>
      <c r="F146" s="15">
        <f>F134*36</f>
        <v>0</v>
      </c>
      <c r="G146" s="30"/>
    </row>
    <row r="147" spans="1:7" ht="16.5" thickBot="1" x14ac:dyDescent="0.3">
      <c r="A147" s="92"/>
      <c r="B147" s="94" t="s">
        <v>34</v>
      </c>
      <c r="C147" s="95"/>
      <c r="D147" s="95"/>
      <c r="E147" s="96"/>
      <c r="F147" s="16">
        <f>F141*36</f>
        <v>0</v>
      </c>
      <c r="G147" s="30"/>
    </row>
    <row r="148" spans="1:7" ht="16.5" thickBot="1" x14ac:dyDescent="0.3">
      <c r="A148" s="93"/>
      <c r="B148" s="97" t="s">
        <v>36</v>
      </c>
      <c r="C148" s="98"/>
      <c r="D148" s="98"/>
      <c r="E148" s="99"/>
      <c r="F148" s="17">
        <f>SUM(F146:F147)</f>
        <v>0</v>
      </c>
      <c r="G148" s="31"/>
    </row>
    <row r="151" spans="1:7" ht="16.5" customHeight="1" x14ac:dyDescent="0.25"/>
    <row r="152" spans="1:7" ht="15.75" thickBot="1" x14ac:dyDescent="0.3"/>
    <row r="153" spans="1:7" ht="16.5" thickBot="1" x14ac:dyDescent="0.3">
      <c r="A153" s="140" t="s">
        <v>0</v>
      </c>
      <c r="B153" s="37" t="s">
        <v>1</v>
      </c>
      <c r="C153" s="118" t="s">
        <v>2</v>
      </c>
      <c r="D153" s="119"/>
      <c r="E153" s="119"/>
      <c r="F153" s="119"/>
      <c r="G153" s="120"/>
    </row>
    <row r="154" spans="1:7" ht="16.5" thickBot="1" x14ac:dyDescent="0.3">
      <c r="A154" s="141"/>
      <c r="B154" s="38" t="s">
        <v>3</v>
      </c>
      <c r="C154" s="118" t="s">
        <v>27</v>
      </c>
      <c r="D154" s="119"/>
      <c r="E154" s="119"/>
      <c r="F154" s="119"/>
      <c r="G154" s="120"/>
    </row>
    <row r="155" spans="1:7" ht="16.5" thickBot="1" x14ac:dyDescent="0.3">
      <c r="A155" s="141"/>
      <c r="B155" s="38" t="s">
        <v>29</v>
      </c>
      <c r="C155" s="121" t="s">
        <v>57</v>
      </c>
      <c r="D155" s="122"/>
      <c r="E155" s="122"/>
      <c r="F155" s="122"/>
      <c r="G155" s="123"/>
    </row>
    <row r="156" spans="1:7" ht="16.5" thickBot="1" x14ac:dyDescent="0.3">
      <c r="A156" s="141"/>
      <c r="B156" s="38" t="s">
        <v>30</v>
      </c>
      <c r="C156" s="121" t="s">
        <v>126</v>
      </c>
      <c r="D156" s="122"/>
      <c r="E156" s="122"/>
      <c r="F156" s="122"/>
      <c r="G156" s="123"/>
    </row>
    <row r="157" spans="1:7" ht="16.5" thickBot="1" x14ac:dyDescent="0.3">
      <c r="A157" s="141"/>
      <c r="B157" s="39" t="s">
        <v>4</v>
      </c>
      <c r="C157" s="146" t="s">
        <v>62</v>
      </c>
      <c r="D157" s="147"/>
      <c r="E157" s="147"/>
      <c r="F157" s="147"/>
      <c r="G157" s="148"/>
    </row>
    <row r="158" spans="1:7" ht="16.5" thickBot="1" x14ac:dyDescent="0.3">
      <c r="A158" s="141"/>
      <c r="B158" s="38" t="s">
        <v>5</v>
      </c>
      <c r="C158" s="118" t="s">
        <v>28</v>
      </c>
      <c r="D158" s="119"/>
      <c r="E158" s="119"/>
      <c r="F158" s="119"/>
      <c r="G158" s="120"/>
    </row>
    <row r="159" spans="1:7" ht="16.5" thickBot="1" x14ac:dyDescent="0.3">
      <c r="A159" s="142"/>
      <c r="B159" s="40" t="s">
        <v>6</v>
      </c>
      <c r="C159" s="127"/>
      <c r="D159" s="128"/>
      <c r="E159" s="128"/>
      <c r="F159" s="128"/>
      <c r="G159" s="129"/>
    </row>
    <row r="160" spans="1:7" ht="16.5" thickBot="1" x14ac:dyDescent="0.3">
      <c r="A160" s="25"/>
      <c r="B160" s="9"/>
      <c r="C160" s="9"/>
      <c r="D160" s="18"/>
      <c r="E160" s="18"/>
      <c r="F160" s="10"/>
      <c r="G160" s="18"/>
    </row>
    <row r="161" spans="1:7" ht="32.25" thickBot="1" x14ac:dyDescent="0.3">
      <c r="A161" s="101" t="s">
        <v>7</v>
      </c>
      <c r="B161" s="34" t="s">
        <v>8</v>
      </c>
      <c r="C161" s="19" t="s">
        <v>9</v>
      </c>
      <c r="D161" s="20" t="s">
        <v>10</v>
      </c>
      <c r="E161" s="20" t="s">
        <v>11</v>
      </c>
      <c r="F161" s="11" t="s">
        <v>12</v>
      </c>
      <c r="G161" s="20" t="s">
        <v>13</v>
      </c>
    </row>
    <row r="162" spans="1:7" ht="16.5" thickBot="1" x14ac:dyDescent="0.3">
      <c r="A162" s="102"/>
      <c r="B162" s="35" t="s">
        <v>14</v>
      </c>
      <c r="C162" s="6">
        <v>4</v>
      </c>
      <c r="D162" s="3">
        <v>173.33</v>
      </c>
      <c r="E162" s="74"/>
      <c r="F162" s="5">
        <f>E162*D162*C162</f>
        <v>0</v>
      </c>
      <c r="G162" s="26"/>
    </row>
    <row r="163" spans="1:7" ht="16.5" thickBot="1" x14ac:dyDescent="0.3">
      <c r="A163" s="102"/>
      <c r="B163" s="88" t="s">
        <v>186</v>
      </c>
      <c r="C163" s="32">
        <v>1</v>
      </c>
      <c r="D163" s="87">
        <v>173.33</v>
      </c>
      <c r="E163" s="75"/>
      <c r="F163" s="5">
        <f>C163*D163*E163</f>
        <v>0</v>
      </c>
      <c r="G163" s="26"/>
    </row>
    <row r="164" spans="1:7" ht="16.5" customHeight="1" thickBot="1" x14ac:dyDescent="0.3">
      <c r="A164" s="102"/>
      <c r="B164" s="130" t="s">
        <v>16</v>
      </c>
      <c r="C164" s="130"/>
      <c r="D164" s="130"/>
      <c r="E164" s="131"/>
      <c r="F164" s="5">
        <f>SUM(F162:F163)</f>
        <v>0</v>
      </c>
      <c r="G164" s="27"/>
    </row>
    <row r="165" spans="1:7" ht="16.5" thickBot="1" x14ac:dyDescent="0.3">
      <c r="A165" s="102"/>
      <c r="B165" s="130" t="s">
        <v>17</v>
      </c>
      <c r="C165" s="130"/>
      <c r="D165" s="130"/>
      <c r="E165" s="131"/>
      <c r="F165" s="5">
        <f>F164*14%</f>
        <v>0</v>
      </c>
      <c r="G165" s="27"/>
    </row>
    <row r="166" spans="1:7" ht="16.5" customHeight="1" thickBot="1" x14ac:dyDescent="0.3">
      <c r="A166" s="103"/>
      <c r="B166" s="132" t="s">
        <v>18</v>
      </c>
      <c r="C166" s="132"/>
      <c r="D166" s="132"/>
      <c r="E166" s="133"/>
      <c r="F166" s="5">
        <f>F164+F165</f>
        <v>0</v>
      </c>
      <c r="G166" s="28"/>
    </row>
    <row r="167" spans="1:7" ht="16.5" customHeight="1" thickBot="1" x14ac:dyDescent="0.3">
      <c r="A167" s="90"/>
      <c r="B167" s="100"/>
      <c r="C167" s="100"/>
      <c r="D167" s="100"/>
      <c r="E167" s="100"/>
      <c r="F167" s="100"/>
      <c r="G167" s="100"/>
    </row>
    <row r="168" spans="1:7" ht="16.5" thickBot="1" x14ac:dyDescent="0.3">
      <c r="A168" s="101" t="s">
        <v>19</v>
      </c>
      <c r="B168" s="104" t="s">
        <v>20</v>
      </c>
      <c r="C168" s="104"/>
      <c r="D168" s="104"/>
      <c r="E168" s="104"/>
      <c r="F168" s="42"/>
      <c r="G168" s="29"/>
    </row>
    <row r="169" spans="1:7" ht="16.5" customHeight="1" thickBot="1" x14ac:dyDescent="0.3">
      <c r="A169" s="102"/>
      <c r="B169" s="106" t="s">
        <v>21</v>
      </c>
      <c r="C169" s="106"/>
      <c r="D169" s="106"/>
      <c r="E169" s="107"/>
      <c r="F169" s="8"/>
      <c r="G169" s="29"/>
    </row>
    <row r="170" spans="1:7" ht="16.5" thickBot="1" x14ac:dyDescent="0.3">
      <c r="A170" s="102"/>
      <c r="B170" s="36" t="s">
        <v>32</v>
      </c>
      <c r="C170" s="36"/>
      <c r="D170" s="36"/>
      <c r="E170" s="36"/>
      <c r="F170" s="41"/>
      <c r="G170" s="29"/>
    </row>
    <row r="171" spans="1:7" ht="16.5" thickBot="1" x14ac:dyDescent="0.3">
      <c r="A171" s="102"/>
      <c r="B171" s="108" t="s">
        <v>22</v>
      </c>
      <c r="C171" s="108"/>
      <c r="D171" s="108"/>
      <c r="E171" s="109"/>
      <c r="F171" s="12">
        <f>SUM(F168:F170)</f>
        <v>0</v>
      </c>
      <c r="G171" s="30"/>
    </row>
    <row r="172" spans="1:7" ht="16.5" thickBot="1" x14ac:dyDescent="0.3">
      <c r="A172" s="102"/>
      <c r="B172" s="110" t="s">
        <v>17</v>
      </c>
      <c r="C172" s="110"/>
      <c r="D172" s="110"/>
      <c r="E172" s="111"/>
      <c r="F172" s="12">
        <f>F171*14%</f>
        <v>0</v>
      </c>
      <c r="G172" s="30"/>
    </row>
    <row r="173" spans="1:7" ht="16.5" thickBot="1" x14ac:dyDescent="0.3">
      <c r="A173" s="103"/>
      <c r="B173" s="112" t="s">
        <v>23</v>
      </c>
      <c r="C173" s="112"/>
      <c r="D173" s="112"/>
      <c r="E173" s="113"/>
      <c r="F173" s="12">
        <f>F171+F172</f>
        <v>0</v>
      </c>
      <c r="G173" s="30"/>
    </row>
    <row r="174" spans="1:7" ht="15.75" thickBot="1" x14ac:dyDescent="0.3">
      <c r="A174" s="90"/>
      <c r="B174" s="90"/>
      <c r="C174" s="90"/>
      <c r="D174" s="90"/>
      <c r="E174" s="90"/>
      <c r="F174" s="90"/>
      <c r="G174" s="90"/>
    </row>
    <row r="175" spans="1:7" ht="16.5" thickBot="1" x14ac:dyDescent="0.3">
      <c r="A175" s="44"/>
      <c r="B175" s="114" t="s">
        <v>24</v>
      </c>
      <c r="C175" s="112"/>
      <c r="D175" s="112"/>
      <c r="E175" s="113"/>
      <c r="F175" s="13">
        <f>F166+F173</f>
        <v>0</v>
      </c>
      <c r="G175" s="14"/>
    </row>
    <row r="176" spans="1:7" ht="16.5" customHeight="1" x14ac:dyDescent="0.25">
      <c r="A176" s="44"/>
      <c r="B176" s="44"/>
      <c r="C176" s="44"/>
      <c r="D176" s="14"/>
      <c r="E176" s="14"/>
      <c r="F176" s="14"/>
      <c r="G176" s="14"/>
    </row>
    <row r="177" spans="1:7" ht="16.5" customHeight="1" thickBot="1" x14ac:dyDescent="0.3">
      <c r="A177" s="90"/>
      <c r="B177" s="90"/>
      <c r="C177" s="90"/>
      <c r="D177" s="90"/>
      <c r="E177" s="90"/>
      <c r="F177" s="90"/>
      <c r="G177" s="90"/>
    </row>
    <row r="178" spans="1:7" ht="16.5" thickBot="1" x14ac:dyDescent="0.3">
      <c r="A178" s="91" t="s">
        <v>33</v>
      </c>
      <c r="B178" s="94" t="s">
        <v>35</v>
      </c>
      <c r="C178" s="95"/>
      <c r="D178" s="95"/>
      <c r="E178" s="96"/>
      <c r="F178" s="15">
        <f>F166*36</f>
        <v>0</v>
      </c>
      <c r="G178" s="30"/>
    </row>
    <row r="179" spans="1:7" ht="16.5" thickBot="1" x14ac:dyDescent="0.3">
      <c r="A179" s="92"/>
      <c r="B179" s="94" t="s">
        <v>34</v>
      </c>
      <c r="C179" s="95"/>
      <c r="D179" s="95"/>
      <c r="E179" s="96"/>
      <c r="F179" s="16">
        <f>F173*36</f>
        <v>0</v>
      </c>
      <c r="G179" s="30"/>
    </row>
    <row r="180" spans="1:7" ht="16.5" thickBot="1" x14ac:dyDescent="0.3">
      <c r="A180" s="93"/>
      <c r="B180" s="97" t="s">
        <v>36</v>
      </c>
      <c r="C180" s="98"/>
      <c r="D180" s="98"/>
      <c r="E180" s="99"/>
      <c r="F180" s="17">
        <f>SUM(F178:F179)</f>
        <v>0</v>
      </c>
      <c r="G180" s="31"/>
    </row>
    <row r="181" spans="1:7" ht="16.5" customHeight="1" x14ac:dyDescent="0.25"/>
    <row r="193" ht="16.5" customHeight="1" x14ac:dyDescent="0.25"/>
    <row r="195" ht="16.5" customHeight="1" x14ac:dyDescent="0.25"/>
    <row r="197" ht="16.5" customHeight="1" x14ac:dyDescent="0.25"/>
    <row r="198" ht="16.5" customHeight="1" x14ac:dyDescent="0.25"/>
    <row r="200" ht="16.5" customHeight="1" x14ac:dyDescent="0.25"/>
    <row r="207" ht="16.5" customHeight="1" x14ac:dyDescent="0.25"/>
    <row r="208" ht="16.5" customHeight="1" x14ac:dyDescent="0.25"/>
  </sheetData>
  <sheetProtection password="DD8C" sheet="1" objects="1" scenarios="1" selectLockedCells="1"/>
  <protectedRanges>
    <protectedRange sqref="F136:F138" name="Range4_14_2_1_2_1_2_2_2"/>
    <protectedRange sqref="G131:G134" name="Range3_14_2_1_2_1_2_2_2"/>
    <protectedRange sqref="E131" name="Range2_14_2_1_2_1_2_2_2"/>
    <protectedRange sqref="C128" name="Range1_14_2_1_2_1_2_2_2"/>
    <protectedRange sqref="F18:F20 F47:F49 F76:F78 F107:F109 F168:F170" name="Range4_14_2_1_2_1_2_2_2_1"/>
    <protectedRange sqref="G11:G16 G42:G45 G70 G100:G101 G162:G166 G72:G74 G103:G105" name="Range3_14_2_1_2_1_2_2_2_1"/>
    <protectedRange sqref="E11:E13 E100:E101 E42 E70 E162:E163" name="Range2_14_2_1_2_1_2_2_2_1"/>
    <protectedRange sqref="C8 C39 C67 C97 C159" name="Range1_14_2_1_2_1_2_2_2_1"/>
    <protectedRange sqref="G71 G102" name="Range3_14_2"/>
    <protectedRange sqref="E71 E102" name="Range2_14_2"/>
  </protectedRanges>
  <mergeCells count="157">
    <mergeCell ref="B173:E173"/>
    <mergeCell ref="A174:G174"/>
    <mergeCell ref="B175:E175"/>
    <mergeCell ref="A177:G177"/>
    <mergeCell ref="A178:A180"/>
    <mergeCell ref="B178:E178"/>
    <mergeCell ref="B179:E179"/>
    <mergeCell ref="B180:E180"/>
    <mergeCell ref="A161:A166"/>
    <mergeCell ref="B164:E164"/>
    <mergeCell ref="B165:E165"/>
    <mergeCell ref="B166:E166"/>
    <mergeCell ref="A167:G167"/>
    <mergeCell ref="A168:A173"/>
    <mergeCell ref="B168:E168"/>
    <mergeCell ref="B169:E169"/>
    <mergeCell ref="B171:E171"/>
    <mergeCell ref="B172:E172"/>
    <mergeCell ref="A153:A159"/>
    <mergeCell ref="C153:G153"/>
    <mergeCell ref="C154:G154"/>
    <mergeCell ref="C155:G155"/>
    <mergeCell ref="C156:G156"/>
    <mergeCell ref="C157:G157"/>
    <mergeCell ref="C158:G158"/>
    <mergeCell ref="C159:G159"/>
    <mergeCell ref="B141:E141"/>
    <mergeCell ref="A142:G142"/>
    <mergeCell ref="B143:E143"/>
    <mergeCell ref="A145:G145"/>
    <mergeCell ref="A146:A148"/>
    <mergeCell ref="B146:E146"/>
    <mergeCell ref="B147:E147"/>
    <mergeCell ref="B148:E148"/>
    <mergeCell ref="A130:A134"/>
    <mergeCell ref="B132:E132"/>
    <mergeCell ref="B133:E133"/>
    <mergeCell ref="B134:E134"/>
    <mergeCell ref="A135:G135"/>
    <mergeCell ref="A136:A141"/>
    <mergeCell ref="B136:E136"/>
    <mergeCell ref="B137:E137"/>
    <mergeCell ref="B139:E139"/>
    <mergeCell ref="B140:E140"/>
    <mergeCell ref="A122:A128"/>
    <mergeCell ref="C122:G122"/>
    <mergeCell ref="C123:G123"/>
    <mergeCell ref="C124:G124"/>
    <mergeCell ref="C125:G125"/>
    <mergeCell ref="C126:G126"/>
    <mergeCell ref="C127:G127"/>
    <mergeCell ref="C128:G128"/>
    <mergeCell ref="B112:E112"/>
    <mergeCell ref="A113:G113"/>
    <mergeCell ref="B114:E114"/>
    <mergeCell ref="A116:G116"/>
    <mergeCell ref="A117:A119"/>
    <mergeCell ref="B117:E117"/>
    <mergeCell ref="B118:E118"/>
    <mergeCell ref="B119:E119"/>
    <mergeCell ref="A99:A105"/>
    <mergeCell ref="B103:E103"/>
    <mergeCell ref="B104:E104"/>
    <mergeCell ref="B105:E105"/>
    <mergeCell ref="A106:G106"/>
    <mergeCell ref="A107:A112"/>
    <mergeCell ref="B107:E107"/>
    <mergeCell ref="B108:E108"/>
    <mergeCell ref="B110:E110"/>
    <mergeCell ref="B111:E111"/>
    <mergeCell ref="B102:D102"/>
    <mergeCell ref="A91:A97"/>
    <mergeCell ref="C91:G91"/>
    <mergeCell ref="C92:G92"/>
    <mergeCell ref="C93:G93"/>
    <mergeCell ref="C94:G94"/>
    <mergeCell ref="C95:G95"/>
    <mergeCell ref="C96:G96"/>
    <mergeCell ref="C97:G97"/>
    <mergeCell ref="B81:E81"/>
    <mergeCell ref="A82:G82"/>
    <mergeCell ref="B83:E83"/>
    <mergeCell ref="A85:G85"/>
    <mergeCell ref="A86:A88"/>
    <mergeCell ref="B86:E86"/>
    <mergeCell ref="B87:E87"/>
    <mergeCell ref="B88:E88"/>
    <mergeCell ref="A69:A74"/>
    <mergeCell ref="B72:E72"/>
    <mergeCell ref="B73:E73"/>
    <mergeCell ref="B74:E74"/>
    <mergeCell ref="A75:G75"/>
    <mergeCell ref="A76:A81"/>
    <mergeCell ref="B76:E76"/>
    <mergeCell ref="B77:E77"/>
    <mergeCell ref="B79:E79"/>
    <mergeCell ref="B80:E80"/>
    <mergeCell ref="B71:D71"/>
    <mergeCell ref="A61:A67"/>
    <mergeCell ref="C61:G61"/>
    <mergeCell ref="C62:G62"/>
    <mergeCell ref="C63:G63"/>
    <mergeCell ref="C64:G64"/>
    <mergeCell ref="C65:G65"/>
    <mergeCell ref="C66:G66"/>
    <mergeCell ref="C67:G67"/>
    <mergeCell ref="B52:E52"/>
    <mergeCell ref="A53:G53"/>
    <mergeCell ref="B54:E54"/>
    <mergeCell ref="A56:A58"/>
    <mergeCell ref="B56:E56"/>
    <mergeCell ref="B57:E57"/>
    <mergeCell ref="B58:E58"/>
    <mergeCell ref="A41:A45"/>
    <mergeCell ref="B43:E43"/>
    <mergeCell ref="B44:E44"/>
    <mergeCell ref="B45:E45"/>
    <mergeCell ref="A46:G46"/>
    <mergeCell ref="A47:A52"/>
    <mergeCell ref="B47:E47"/>
    <mergeCell ref="B48:E48"/>
    <mergeCell ref="B50:E50"/>
    <mergeCell ref="B51:E51"/>
    <mergeCell ref="A33:A39"/>
    <mergeCell ref="C33:G33"/>
    <mergeCell ref="C34:G34"/>
    <mergeCell ref="C35:G35"/>
    <mergeCell ref="C36:G36"/>
    <mergeCell ref="C37:G37"/>
    <mergeCell ref="C38:G38"/>
    <mergeCell ref="C39:G39"/>
    <mergeCell ref="A24:G24"/>
    <mergeCell ref="B25:E25"/>
    <mergeCell ref="A27:G27"/>
    <mergeCell ref="A28:A30"/>
    <mergeCell ref="B28:E28"/>
    <mergeCell ref="B29:E29"/>
    <mergeCell ref="B30:E30"/>
    <mergeCell ref="A17:G17"/>
    <mergeCell ref="A18:A23"/>
    <mergeCell ref="B18:E18"/>
    <mergeCell ref="B19:E19"/>
    <mergeCell ref="B21:E21"/>
    <mergeCell ref="B22:E22"/>
    <mergeCell ref="B23:E23"/>
    <mergeCell ref="C5:G5"/>
    <mergeCell ref="C6:G6"/>
    <mergeCell ref="C7:G7"/>
    <mergeCell ref="C8:G8"/>
    <mergeCell ref="A10:A16"/>
    <mergeCell ref="B14:E14"/>
    <mergeCell ref="B15:E15"/>
    <mergeCell ref="B16:E16"/>
    <mergeCell ref="A2:A8"/>
    <mergeCell ref="C2:G2"/>
    <mergeCell ref="C3:G3"/>
    <mergeCell ref="C4:G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G210"/>
  <sheetViews>
    <sheetView topLeftCell="A193" workbookViewId="0">
      <selection activeCell="F198" sqref="F198:F200"/>
    </sheetView>
  </sheetViews>
  <sheetFormatPr defaultRowHeight="15" x14ac:dyDescent="0.25"/>
  <cols>
    <col min="1" max="1" width="9.85546875" style="1" customWidth="1"/>
    <col min="2" max="2" width="34.7109375" style="1" customWidth="1"/>
    <col min="3" max="3" width="34" style="1" customWidth="1"/>
    <col min="4" max="4" width="17.85546875" style="1" customWidth="1"/>
    <col min="5" max="5" width="17.42578125" style="1" customWidth="1"/>
    <col min="6" max="6" width="24.140625" style="1" customWidth="1"/>
    <col min="7" max="7" width="40.5703125" style="1" customWidth="1"/>
    <col min="8" max="16384" width="9.140625" style="1"/>
  </cols>
  <sheetData>
    <row r="1" spans="1:7" ht="15.75" thickBot="1" x14ac:dyDescent="0.3"/>
    <row r="2" spans="1:7" ht="16.5" thickBot="1" x14ac:dyDescent="0.3">
      <c r="A2" s="101" t="s">
        <v>0</v>
      </c>
      <c r="B2" s="37" t="s">
        <v>1</v>
      </c>
      <c r="C2" s="149" t="s">
        <v>2</v>
      </c>
      <c r="D2" s="150"/>
      <c r="E2" s="150"/>
      <c r="F2" s="150"/>
      <c r="G2" s="151"/>
    </row>
    <row r="3" spans="1:7" ht="16.5" thickBot="1" x14ac:dyDescent="0.3">
      <c r="A3" s="102"/>
      <c r="B3" s="38" t="s">
        <v>3</v>
      </c>
      <c r="C3" s="149" t="s">
        <v>27</v>
      </c>
      <c r="D3" s="150"/>
      <c r="E3" s="150"/>
      <c r="F3" s="150"/>
      <c r="G3" s="151"/>
    </row>
    <row r="4" spans="1:7" ht="16.5" thickBot="1" x14ac:dyDescent="0.3">
      <c r="A4" s="102"/>
      <c r="B4" s="38" t="s">
        <v>29</v>
      </c>
      <c r="C4" s="121" t="s">
        <v>57</v>
      </c>
      <c r="D4" s="122"/>
      <c r="E4" s="122"/>
      <c r="F4" s="122"/>
      <c r="G4" s="123"/>
    </row>
    <row r="5" spans="1:7" ht="16.5" thickBot="1" x14ac:dyDescent="0.3">
      <c r="A5" s="102"/>
      <c r="B5" s="38" t="s">
        <v>30</v>
      </c>
      <c r="C5" s="121" t="s">
        <v>127</v>
      </c>
      <c r="D5" s="122"/>
      <c r="E5" s="122"/>
      <c r="F5" s="122"/>
      <c r="G5" s="123"/>
    </row>
    <row r="6" spans="1:7" ht="16.5" thickBot="1" x14ac:dyDescent="0.3">
      <c r="A6" s="102"/>
      <c r="B6" s="39" t="s">
        <v>4</v>
      </c>
      <c r="C6" s="124" t="s">
        <v>169</v>
      </c>
      <c r="D6" s="147"/>
      <c r="E6" s="147"/>
      <c r="F6" s="147"/>
      <c r="G6" s="148"/>
    </row>
    <row r="7" spans="1:7" ht="16.5" thickBot="1" x14ac:dyDescent="0.3">
      <c r="A7" s="102"/>
      <c r="B7" s="38" t="s">
        <v>5</v>
      </c>
      <c r="C7" s="149" t="s">
        <v>28</v>
      </c>
      <c r="D7" s="150"/>
      <c r="E7" s="150"/>
      <c r="F7" s="150"/>
      <c r="G7" s="151"/>
    </row>
    <row r="8" spans="1:7" ht="16.5" thickBot="1" x14ac:dyDescent="0.3">
      <c r="A8" s="103"/>
      <c r="B8" s="40" t="s">
        <v>6</v>
      </c>
      <c r="C8" s="127"/>
      <c r="D8" s="128"/>
      <c r="E8" s="128"/>
      <c r="F8" s="128"/>
      <c r="G8" s="129"/>
    </row>
    <row r="9" spans="1:7" ht="16.5" thickBot="1" x14ac:dyDescent="0.3">
      <c r="A9" s="25"/>
      <c r="B9" s="9"/>
      <c r="C9" s="9"/>
      <c r="D9" s="18"/>
      <c r="E9" s="18"/>
      <c r="F9" s="10"/>
      <c r="G9" s="18"/>
    </row>
    <row r="10" spans="1:7" ht="32.25" thickBot="1" x14ac:dyDescent="0.3">
      <c r="A10" s="101" t="s">
        <v>7</v>
      </c>
      <c r="B10" s="34" t="s">
        <v>8</v>
      </c>
      <c r="C10" s="19" t="s">
        <v>9</v>
      </c>
      <c r="D10" s="20" t="s">
        <v>10</v>
      </c>
      <c r="E10" s="20" t="s">
        <v>11</v>
      </c>
      <c r="F10" s="11" t="s">
        <v>12</v>
      </c>
      <c r="G10" s="20" t="s">
        <v>13</v>
      </c>
    </row>
    <row r="11" spans="1:7" ht="16.5" thickBot="1" x14ac:dyDescent="0.3">
      <c r="A11" s="102"/>
      <c r="B11" s="35" t="s">
        <v>14</v>
      </c>
      <c r="C11" s="2">
        <v>2</v>
      </c>
      <c r="D11" s="3">
        <v>173.33</v>
      </c>
      <c r="E11" s="4"/>
      <c r="F11" s="5">
        <f>C11*D11*E11</f>
        <v>0</v>
      </c>
      <c r="G11" s="26"/>
    </row>
    <row r="12" spans="1:7" ht="16.5" thickBot="1" x14ac:dyDescent="0.3">
      <c r="A12" s="102"/>
      <c r="B12" s="134" t="s">
        <v>16</v>
      </c>
      <c r="C12" s="135"/>
      <c r="D12" s="135"/>
      <c r="E12" s="136"/>
      <c r="F12" s="5">
        <f>SUM(F11:F11)</f>
        <v>0</v>
      </c>
      <c r="G12" s="27"/>
    </row>
    <row r="13" spans="1:7" ht="16.5" thickBot="1" x14ac:dyDescent="0.3">
      <c r="A13" s="102"/>
      <c r="B13" s="152" t="s">
        <v>17</v>
      </c>
      <c r="C13" s="130"/>
      <c r="D13" s="130"/>
      <c r="E13" s="131"/>
      <c r="F13" s="5">
        <f>F12*14%</f>
        <v>0</v>
      </c>
      <c r="G13" s="27"/>
    </row>
    <row r="14" spans="1:7" ht="16.5" thickBot="1" x14ac:dyDescent="0.3">
      <c r="A14" s="103"/>
      <c r="B14" s="153" t="s">
        <v>18</v>
      </c>
      <c r="C14" s="154"/>
      <c r="D14" s="154"/>
      <c r="E14" s="155"/>
      <c r="F14" s="5">
        <f>F12+F13</f>
        <v>0</v>
      </c>
      <c r="G14" s="28"/>
    </row>
    <row r="15" spans="1:7" ht="15.75" thickBot="1" x14ac:dyDescent="0.3">
      <c r="A15" s="90"/>
      <c r="B15" s="90"/>
      <c r="C15" s="90"/>
      <c r="D15" s="90"/>
      <c r="E15" s="90"/>
      <c r="F15" s="90"/>
      <c r="G15" s="90"/>
    </row>
    <row r="16" spans="1:7" ht="16.5" thickBot="1" x14ac:dyDescent="0.3">
      <c r="A16" s="101" t="s">
        <v>19</v>
      </c>
      <c r="B16" s="156" t="s">
        <v>20</v>
      </c>
      <c r="C16" s="104"/>
      <c r="D16" s="104"/>
      <c r="E16" s="105"/>
      <c r="F16" s="7"/>
      <c r="G16" s="29"/>
    </row>
    <row r="17" spans="1:7" ht="16.5" thickBot="1" x14ac:dyDescent="0.3">
      <c r="A17" s="102"/>
      <c r="B17" s="157" t="s">
        <v>21</v>
      </c>
      <c r="C17" s="106"/>
      <c r="D17" s="106"/>
      <c r="E17" s="107"/>
      <c r="F17" s="8"/>
      <c r="G17" s="29"/>
    </row>
    <row r="18" spans="1:7" ht="16.5" thickBot="1" x14ac:dyDescent="0.3">
      <c r="A18" s="102"/>
      <c r="B18" s="36" t="s">
        <v>32</v>
      </c>
      <c r="C18" s="36"/>
      <c r="D18" s="36"/>
      <c r="E18" s="36"/>
      <c r="F18" s="41"/>
      <c r="G18" s="29"/>
    </row>
    <row r="19" spans="1:7" ht="16.5" thickBot="1" x14ac:dyDescent="0.3">
      <c r="A19" s="102"/>
      <c r="B19" s="158" t="s">
        <v>22</v>
      </c>
      <c r="C19" s="108"/>
      <c r="D19" s="108"/>
      <c r="E19" s="109"/>
      <c r="F19" s="12">
        <f>SUM(F16:F18)</f>
        <v>0</v>
      </c>
      <c r="G19" s="30"/>
    </row>
    <row r="20" spans="1:7" ht="16.5" thickBot="1" x14ac:dyDescent="0.3">
      <c r="A20" s="102"/>
      <c r="B20" s="159" t="s">
        <v>17</v>
      </c>
      <c r="C20" s="110"/>
      <c r="D20" s="110"/>
      <c r="E20" s="111"/>
      <c r="F20" s="12">
        <f>F19*14%</f>
        <v>0</v>
      </c>
      <c r="G20" s="30"/>
    </row>
    <row r="21" spans="1:7" ht="16.5" thickBot="1" x14ac:dyDescent="0.3">
      <c r="A21" s="103"/>
      <c r="B21" s="114" t="s">
        <v>23</v>
      </c>
      <c r="C21" s="112"/>
      <c r="D21" s="112"/>
      <c r="E21" s="113"/>
      <c r="F21" s="12">
        <f>F19+F20</f>
        <v>0</v>
      </c>
      <c r="G21" s="30"/>
    </row>
    <row r="22" spans="1:7" ht="15.75" thickBot="1" x14ac:dyDescent="0.3">
      <c r="A22" s="90"/>
      <c r="B22" s="90"/>
      <c r="C22" s="90"/>
      <c r="D22" s="90"/>
      <c r="E22" s="90"/>
      <c r="F22" s="90"/>
      <c r="G22" s="90"/>
    </row>
    <row r="23" spans="1:7" ht="16.5" thickBot="1" x14ac:dyDescent="0.3">
      <c r="A23" s="44"/>
      <c r="B23" s="114" t="s">
        <v>24</v>
      </c>
      <c r="C23" s="112"/>
      <c r="D23" s="112"/>
      <c r="E23" s="113"/>
      <c r="F23" s="13">
        <f>F14+F21</f>
        <v>0</v>
      </c>
      <c r="G23" s="14"/>
    </row>
    <row r="24" spans="1:7" x14ac:dyDescent="0.25">
      <c r="A24" s="44"/>
      <c r="B24" s="44"/>
      <c r="C24" s="44"/>
      <c r="D24" s="14"/>
      <c r="E24" s="14"/>
      <c r="F24" s="14"/>
      <c r="G24" s="14"/>
    </row>
    <row r="25" spans="1:7" ht="15.75" thickBot="1" x14ac:dyDescent="0.3">
      <c r="A25" s="90"/>
      <c r="B25" s="90"/>
      <c r="C25" s="90"/>
      <c r="D25" s="90"/>
      <c r="E25" s="90"/>
      <c r="F25" s="90"/>
      <c r="G25" s="90"/>
    </row>
    <row r="26" spans="1:7" ht="16.5" thickBot="1" x14ac:dyDescent="0.3">
      <c r="A26" s="91" t="s">
        <v>33</v>
      </c>
      <c r="B26" s="94" t="s">
        <v>35</v>
      </c>
      <c r="C26" s="95"/>
      <c r="D26" s="95"/>
      <c r="E26" s="96"/>
      <c r="F26" s="15">
        <f>F14*36</f>
        <v>0</v>
      </c>
      <c r="G26" s="30"/>
    </row>
    <row r="27" spans="1:7" ht="16.5" thickBot="1" x14ac:dyDescent="0.3">
      <c r="A27" s="92"/>
      <c r="B27" s="94" t="s">
        <v>34</v>
      </c>
      <c r="C27" s="95"/>
      <c r="D27" s="95"/>
      <c r="E27" s="96"/>
      <c r="F27" s="16">
        <f>F21*36</f>
        <v>0</v>
      </c>
      <c r="G27" s="30"/>
    </row>
    <row r="28" spans="1:7" ht="16.5" thickBot="1" x14ac:dyDescent="0.3">
      <c r="A28" s="93"/>
      <c r="B28" s="97" t="s">
        <v>36</v>
      </c>
      <c r="C28" s="98"/>
      <c r="D28" s="98"/>
      <c r="E28" s="99"/>
      <c r="F28" s="17">
        <f>SUM(F26:F27)</f>
        <v>0</v>
      </c>
      <c r="G28" s="31"/>
    </row>
    <row r="30" spans="1:7" ht="15.75" thickBot="1" x14ac:dyDescent="0.3"/>
    <row r="31" spans="1:7" ht="16.5" customHeight="1" thickBot="1" x14ac:dyDescent="0.3">
      <c r="A31" s="101" t="s">
        <v>0</v>
      </c>
      <c r="B31" s="37" t="s">
        <v>1</v>
      </c>
      <c r="C31" s="149" t="s">
        <v>2</v>
      </c>
      <c r="D31" s="150"/>
      <c r="E31" s="150"/>
      <c r="F31" s="150"/>
      <c r="G31" s="151"/>
    </row>
    <row r="32" spans="1:7" ht="16.5" thickBot="1" x14ac:dyDescent="0.3">
      <c r="A32" s="102"/>
      <c r="B32" s="38" t="s">
        <v>3</v>
      </c>
      <c r="C32" s="149" t="s">
        <v>27</v>
      </c>
      <c r="D32" s="150"/>
      <c r="E32" s="150"/>
      <c r="F32" s="150"/>
      <c r="G32" s="151"/>
    </row>
    <row r="33" spans="1:7" ht="16.5" thickBot="1" x14ac:dyDescent="0.3">
      <c r="A33" s="102"/>
      <c r="B33" s="38" t="s">
        <v>29</v>
      </c>
      <c r="C33" s="121" t="s">
        <v>57</v>
      </c>
      <c r="D33" s="122"/>
      <c r="E33" s="122"/>
      <c r="F33" s="122"/>
      <c r="G33" s="123"/>
    </row>
    <row r="34" spans="1:7" ht="16.5" thickBot="1" x14ac:dyDescent="0.3">
      <c r="A34" s="102"/>
      <c r="B34" s="38" t="s">
        <v>30</v>
      </c>
      <c r="C34" s="121" t="s">
        <v>127</v>
      </c>
      <c r="D34" s="122"/>
      <c r="E34" s="122"/>
      <c r="F34" s="122"/>
      <c r="G34" s="123"/>
    </row>
    <row r="35" spans="1:7" ht="16.5" thickBot="1" x14ac:dyDescent="0.3">
      <c r="A35" s="102"/>
      <c r="B35" s="39" t="s">
        <v>4</v>
      </c>
      <c r="C35" s="124" t="s">
        <v>128</v>
      </c>
      <c r="D35" s="147"/>
      <c r="E35" s="147"/>
      <c r="F35" s="147"/>
      <c r="G35" s="148"/>
    </row>
    <row r="36" spans="1:7" ht="16.5" thickBot="1" x14ac:dyDescent="0.3">
      <c r="A36" s="102"/>
      <c r="B36" s="38" t="s">
        <v>5</v>
      </c>
      <c r="C36" s="149" t="s">
        <v>28</v>
      </c>
      <c r="D36" s="150"/>
      <c r="E36" s="150"/>
      <c r="F36" s="150"/>
      <c r="G36" s="151"/>
    </row>
    <row r="37" spans="1:7" ht="16.5" thickBot="1" x14ac:dyDescent="0.3">
      <c r="A37" s="103"/>
      <c r="B37" s="40" t="s">
        <v>6</v>
      </c>
      <c r="C37" s="127"/>
      <c r="D37" s="128"/>
      <c r="E37" s="128"/>
      <c r="F37" s="128"/>
      <c r="G37" s="129"/>
    </row>
    <row r="38" spans="1:7" ht="16.5" thickBot="1" x14ac:dyDescent="0.3">
      <c r="A38" s="25"/>
      <c r="B38" s="9"/>
      <c r="C38" s="9"/>
      <c r="D38" s="18"/>
      <c r="E38" s="18"/>
      <c r="F38" s="10"/>
      <c r="G38" s="18"/>
    </row>
    <row r="39" spans="1:7" ht="32.25" thickBot="1" x14ac:dyDescent="0.3">
      <c r="A39" s="101" t="s">
        <v>7</v>
      </c>
      <c r="B39" s="34" t="s">
        <v>8</v>
      </c>
      <c r="C39" s="19" t="s">
        <v>9</v>
      </c>
      <c r="D39" s="20" t="s">
        <v>10</v>
      </c>
      <c r="E39" s="20" t="s">
        <v>11</v>
      </c>
      <c r="F39" s="11" t="s">
        <v>12</v>
      </c>
      <c r="G39" s="20" t="s">
        <v>13</v>
      </c>
    </row>
    <row r="40" spans="1:7" ht="16.5" thickBot="1" x14ac:dyDescent="0.3">
      <c r="A40" s="102"/>
      <c r="B40" s="35" t="s">
        <v>14</v>
      </c>
      <c r="C40" s="2">
        <v>2</v>
      </c>
      <c r="D40" s="3">
        <v>173.33</v>
      </c>
      <c r="E40" s="4"/>
      <c r="F40" s="5">
        <f>C40*D40*E40</f>
        <v>0</v>
      </c>
      <c r="G40" s="26"/>
    </row>
    <row r="41" spans="1:7" ht="16.5" customHeight="1" thickBot="1" x14ac:dyDescent="0.3">
      <c r="A41" s="102"/>
      <c r="B41" s="134" t="s">
        <v>16</v>
      </c>
      <c r="C41" s="135"/>
      <c r="D41" s="135"/>
      <c r="E41" s="136"/>
      <c r="F41" s="5">
        <f>F40</f>
        <v>0</v>
      </c>
      <c r="G41" s="27"/>
    </row>
    <row r="42" spans="1:7" ht="16.5" thickBot="1" x14ac:dyDescent="0.3">
      <c r="A42" s="102"/>
      <c r="B42" s="152" t="s">
        <v>17</v>
      </c>
      <c r="C42" s="130"/>
      <c r="D42" s="130"/>
      <c r="E42" s="131"/>
      <c r="F42" s="5">
        <f>F41*14%</f>
        <v>0</v>
      </c>
      <c r="G42" s="27"/>
    </row>
    <row r="43" spans="1:7" ht="16.5" customHeight="1" thickBot="1" x14ac:dyDescent="0.3">
      <c r="A43" s="103"/>
      <c r="B43" s="153" t="s">
        <v>18</v>
      </c>
      <c r="C43" s="154"/>
      <c r="D43" s="154"/>
      <c r="E43" s="155"/>
      <c r="F43" s="5">
        <f>F41+F42</f>
        <v>0</v>
      </c>
      <c r="G43" s="28"/>
    </row>
    <row r="44" spans="1:7" ht="15.75" thickBot="1" x14ac:dyDescent="0.3">
      <c r="A44" s="90"/>
      <c r="B44" s="90"/>
      <c r="C44" s="90"/>
      <c r="D44" s="90"/>
      <c r="E44" s="90"/>
      <c r="F44" s="90"/>
      <c r="G44" s="90"/>
    </row>
    <row r="45" spans="1:7" ht="16.5" customHeight="1" thickBot="1" x14ac:dyDescent="0.3">
      <c r="A45" s="101" t="s">
        <v>19</v>
      </c>
      <c r="B45" s="156" t="s">
        <v>20</v>
      </c>
      <c r="C45" s="104"/>
      <c r="D45" s="104"/>
      <c r="E45" s="105"/>
      <c r="F45" s="7"/>
      <c r="G45" s="29"/>
    </row>
    <row r="46" spans="1:7" ht="16.5" customHeight="1" thickBot="1" x14ac:dyDescent="0.3">
      <c r="A46" s="102"/>
      <c r="B46" s="157" t="s">
        <v>21</v>
      </c>
      <c r="C46" s="106"/>
      <c r="D46" s="106"/>
      <c r="E46" s="107"/>
      <c r="F46" s="8"/>
      <c r="G46" s="29"/>
    </row>
    <row r="47" spans="1:7" ht="16.5" thickBot="1" x14ac:dyDescent="0.3">
      <c r="A47" s="102"/>
      <c r="B47" s="36" t="s">
        <v>32</v>
      </c>
      <c r="C47" s="36"/>
      <c r="D47" s="36"/>
      <c r="E47" s="36"/>
      <c r="F47" s="41"/>
      <c r="G47" s="29"/>
    </row>
    <row r="48" spans="1:7" ht="16.5" customHeight="1" thickBot="1" x14ac:dyDescent="0.3">
      <c r="A48" s="102"/>
      <c r="B48" s="158" t="s">
        <v>22</v>
      </c>
      <c r="C48" s="108"/>
      <c r="D48" s="108"/>
      <c r="E48" s="109"/>
      <c r="F48" s="12">
        <f>SUM(F45:F47)</f>
        <v>0</v>
      </c>
      <c r="G48" s="30"/>
    </row>
    <row r="49" spans="1:7" ht="16.5" thickBot="1" x14ac:dyDescent="0.3">
      <c r="A49" s="102"/>
      <c r="B49" s="159" t="s">
        <v>17</v>
      </c>
      <c r="C49" s="110"/>
      <c r="D49" s="110"/>
      <c r="E49" s="111"/>
      <c r="F49" s="12">
        <f>F48*14%</f>
        <v>0</v>
      </c>
      <c r="G49" s="30"/>
    </row>
    <row r="50" spans="1:7" ht="16.5" thickBot="1" x14ac:dyDescent="0.3">
      <c r="A50" s="103"/>
      <c r="B50" s="114" t="s">
        <v>23</v>
      </c>
      <c r="C50" s="112"/>
      <c r="D50" s="112"/>
      <c r="E50" s="113"/>
      <c r="F50" s="12">
        <f>F48+F49</f>
        <v>0</v>
      </c>
      <c r="G50" s="30"/>
    </row>
    <row r="51" spans="1:7" ht="15.75" thickBot="1" x14ac:dyDescent="0.3">
      <c r="A51" s="90"/>
      <c r="B51" s="90"/>
      <c r="C51" s="90"/>
      <c r="D51" s="90"/>
      <c r="E51" s="90"/>
      <c r="F51" s="90"/>
      <c r="G51" s="90"/>
    </row>
    <row r="52" spans="1:7" ht="16.5" thickBot="1" x14ac:dyDescent="0.3">
      <c r="A52" s="44"/>
      <c r="B52" s="114" t="s">
        <v>24</v>
      </c>
      <c r="C52" s="112"/>
      <c r="D52" s="112"/>
      <c r="E52" s="113"/>
      <c r="F52" s="13">
        <f>F43+F50</f>
        <v>0</v>
      </c>
      <c r="G52" s="14"/>
    </row>
    <row r="53" spans="1:7" x14ac:dyDescent="0.25">
      <c r="A53" s="44"/>
      <c r="B53" s="44"/>
      <c r="C53" s="44"/>
      <c r="D53" s="14"/>
      <c r="E53" s="14"/>
      <c r="F53" s="14"/>
      <c r="G53" s="14"/>
    </row>
    <row r="54" spans="1:7" ht="15.75" thickBot="1" x14ac:dyDescent="0.3">
      <c r="A54" s="90"/>
      <c r="B54" s="90"/>
      <c r="C54" s="90"/>
      <c r="D54" s="90"/>
      <c r="E54" s="90"/>
      <c r="F54" s="90"/>
      <c r="G54" s="90"/>
    </row>
    <row r="55" spans="1:7" ht="16.5" customHeight="1" thickBot="1" x14ac:dyDescent="0.3">
      <c r="A55" s="91" t="s">
        <v>33</v>
      </c>
      <c r="B55" s="94" t="s">
        <v>35</v>
      </c>
      <c r="C55" s="95"/>
      <c r="D55" s="95"/>
      <c r="E55" s="96"/>
      <c r="F55" s="15">
        <f>F43*36</f>
        <v>0</v>
      </c>
      <c r="G55" s="30"/>
    </row>
    <row r="56" spans="1:7" ht="16.5" customHeight="1" thickBot="1" x14ac:dyDescent="0.3">
      <c r="A56" s="92"/>
      <c r="B56" s="94" t="s">
        <v>34</v>
      </c>
      <c r="C56" s="95"/>
      <c r="D56" s="95"/>
      <c r="E56" s="96"/>
      <c r="F56" s="16">
        <f>F50*36</f>
        <v>0</v>
      </c>
      <c r="G56" s="30"/>
    </row>
    <row r="57" spans="1:7" ht="16.5" thickBot="1" x14ac:dyDescent="0.3">
      <c r="A57" s="93"/>
      <c r="B57" s="97" t="s">
        <v>36</v>
      </c>
      <c r="C57" s="98"/>
      <c r="D57" s="98"/>
      <c r="E57" s="99"/>
      <c r="F57" s="17">
        <f>SUM(F55:F56)</f>
        <v>0</v>
      </c>
      <c r="G57" s="31"/>
    </row>
    <row r="59" spans="1:7" ht="15.75" thickBot="1" x14ac:dyDescent="0.3"/>
    <row r="60" spans="1:7" ht="16.5" customHeight="1" thickBot="1" x14ac:dyDescent="0.3">
      <c r="A60" s="101" t="s">
        <v>0</v>
      </c>
      <c r="B60" s="37" t="s">
        <v>1</v>
      </c>
      <c r="C60" s="149" t="s">
        <v>2</v>
      </c>
      <c r="D60" s="150"/>
      <c r="E60" s="150"/>
      <c r="F60" s="150"/>
      <c r="G60" s="151"/>
    </row>
    <row r="61" spans="1:7" ht="16.5" thickBot="1" x14ac:dyDescent="0.3">
      <c r="A61" s="102"/>
      <c r="B61" s="38" t="s">
        <v>3</v>
      </c>
      <c r="C61" s="149" t="s">
        <v>27</v>
      </c>
      <c r="D61" s="150"/>
      <c r="E61" s="150"/>
      <c r="F61" s="150"/>
      <c r="G61" s="151"/>
    </row>
    <row r="62" spans="1:7" ht="16.5" thickBot="1" x14ac:dyDescent="0.3">
      <c r="A62" s="102"/>
      <c r="B62" s="38" t="s">
        <v>29</v>
      </c>
      <c r="C62" s="121" t="s">
        <v>57</v>
      </c>
      <c r="D62" s="122"/>
      <c r="E62" s="122"/>
      <c r="F62" s="122"/>
      <c r="G62" s="123"/>
    </row>
    <row r="63" spans="1:7" ht="16.5" thickBot="1" x14ac:dyDescent="0.3">
      <c r="A63" s="102"/>
      <c r="B63" s="38" t="s">
        <v>30</v>
      </c>
      <c r="C63" s="121" t="s">
        <v>127</v>
      </c>
      <c r="D63" s="122"/>
      <c r="E63" s="122"/>
      <c r="F63" s="122"/>
      <c r="G63" s="123"/>
    </row>
    <row r="64" spans="1:7" ht="16.5" thickBot="1" x14ac:dyDescent="0.3">
      <c r="A64" s="102"/>
      <c r="B64" s="39" t="s">
        <v>4</v>
      </c>
      <c r="C64" s="124" t="s">
        <v>63</v>
      </c>
      <c r="D64" s="147"/>
      <c r="E64" s="147"/>
      <c r="F64" s="147"/>
      <c r="G64" s="148"/>
    </row>
    <row r="65" spans="1:7" ht="16.5" thickBot="1" x14ac:dyDescent="0.3">
      <c r="A65" s="102"/>
      <c r="B65" s="38" t="s">
        <v>5</v>
      </c>
      <c r="C65" s="149" t="s">
        <v>28</v>
      </c>
      <c r="D65" s="150"/>
      <c r="E65" s="150"/>
      <c r="F65" s="150"/>
      <c r="G65" s="151"/>
    </row>
    <row r="66" spans="1:7" ht="16.5" thickBot="1" x14ac:dyDescent="0.3">
      <c r="A66" s="103"/>
      <c r="B66" s="40" t="s">
        <v>6</v>
      </c>
      <c r="C66" s="127"/>
      <c r="D66" s="128"/>
      <c r="E66" s="128"/>
      <c r="F66" s="128"/>
      <c r="G66" s="129"/>
    </row>
    <row r="67" spans="1:7" ht="16.5" thickBot="1" x14ac:dyDescent="0.3">
      <c r="A67" s="25"/>
      <c r="B67" s="9"/>
      <c r="C67" s="9"/>
      <c r="D67" s="18"/>
      <c r="E67" s="18"/>
      <c r="F67" s="10"/>
      <c r="G67" s="18"/>
    </row>
    <row r="68" spans="1:7" ht="32.25" thickBot="1" x14ac:dyDescent="0.3">
      <c r="A68" s="101" t="s">
        <v>7</v>
      </c>
      <c r="B68" s="34" t="s">
        <v>8</v>
      </c>
      <c r="C68" s="19" t="s">
        <v>9</v>
      </c>
      <c r="D68" s="20" t="s">
        <v>10</v>
      </c>
      <c r="E68" s="20" t="s">
        <v>11</v>
      </c>
      <c r="F68" s="11" t="s">
        <v>12</v>
      </c>
      <c r="G68" s="20" t="s">
        <v>13</v>
      </c>
    </row>
    <row r="69" spans="1:7" ht="16.5" thickBot="1" x14ac:dyDescent="0.3">
      <c r="A69" s="102"/>
      <c r="B69" s="35" t="s">
        <v>14</v>
      </c>
      <c r="C69" s="2">
        <v>2</v>
      </c>
      <c r="D69" s="3">
        <v>173.33</v>
      </c>
      <c r="E69" s="4"/>
      <c r="F69" s="5">
        <f>C69*D69*E69</f>
        <v>0</v>
      </c>
      <c r="G69" s="26"/>
    </row>
    <row r="70" spans="1:7" ht="16.5" customHeight="1" thickBot="1" x14ac:dyDescent="0.3">
      <c r="A70" s="102"/>
      <c r="B70" s="134" t="s">
        <v>16</v>
      </c>
      <c r="C70" s="135"/>
      <c r="D70" s="135"/>
      <c r="E70" s="136"/>
      <c r="F70" s="5">
        <f>F69</f>
        <v>0</v>
      </c>
      <c r="G70" s="27"/>
    </row>
    <row r="71" spans="1:7" ht="16.5" thickBot="1" x14ac:dyDescent="0.3">
      <c r="A71" s="102"/>
      <c r="B71" s="152" t="s">
        <v>17</v>
      </c>
      <c r="C71" s="130"/>
      <c r="D71" s="130"/>
      <c r="E71" s="131"/>
      <c r="F71" s="5">
        <f>F70*14%</f>
        <v>0</v>
      </c>
      <c r="G71" s="27"/>
    </row>
    <row r="72" spans="1:7" ht="16.5" customHeight="1" thickBot="1" x14ac:dyDescent="0.3">
      <c r="A72" s="103"/>
      <c r="B72" s="153" t="s">
        <v>18</v>
      </c>
      <c r="C72" s="154"/>
      <c r="D72" s="154"/>
      <c r="E72" s="155"/>
      <c r="F72" s="5">
        <f>F70+F71</f>
        <v>0</v>
      </c>
      <c r="G72" s="28"/>
    </row>
    <row r="73" spans="1:7" ht="15.75" thickBot="1" x14ac:dyDescent="0.3">
      <c r="A73" s="90"/>
      <c r="B73" s="90"/>
      <c r="C73" s="90"/>
      <c r="D73" s="90"/>
      <c r="E73" s="90"/>
      <c r="F73" s="90"/>
      <c r="G73" s="90"/>
    </row>
    <row r="74" spans="1:7" ht="16.5" customHeight="1" thickBot="1" x14ac:dyDescent="0.3">
      <c r="A74" s="101" t="s">
        <v>19</v>
      </c>
      <c r="B74" s="156" t="s">
        <v>20</v>
      </c>
      <c r="C74" s="104"/>
      <c r="D74" s="104"/>
      <c r="E74" s="105"/>
      <c r="F74" s="7"/>
      <c r="G74" s="29"/>
    </row>
    <row r="75" spans="1:7" ht="16.5" customHeight="1" thickBot="1" x14ac:dyDescent="0.3">
      <c r="A75" s="102"/>
      <c r="B75" s="157" t="s">
        <v>21</v>
      </c>
      <c r="C75" s="106"/>
      <c r="D75" s="106"/>
      <c r="E75" s="107"/>
      <c r="F75" s="8"/>
      <c r="G75" s="29"/>
    </row>
    <row r="76" spans="1:7" ht="16.5" thickBot="1" x14ac:dyDescent="0.3">
      <c r="A76" s="102"/>
      <c r="B76" s="36" t="s">
        <v>32</v>
      </c>
      <c r="C76" s="36"/>
      <c r="D76" s="36"/>
      <c r="E76" s="36"/>
      <c r="F76" s="41"/>
      <c r="G76" s="29"/>
    </row>
    <row r="77" spans="1:7" ht="16.5" customHeight="1" thickBot="1" x14ac:dyDescent="0.3">
      <c r="A77" s="102"/>
      <c r="B77" s="158" t="s">
        <v>22</v>
      </c>
      <c r="C77" s="108"/>
      <c r="D77" s="108"/>
      <c r="E77" s="109"/>
      <c r="F77" s="12">
        <f>SUM(F74:F76)</f>
        <v>0</v>
      </c>
      <c r="G77" s="30"/>
    </row>
    <row r="78" spans="1:7" ht="16.5" thickBot="1" x14ac:dyDescent="0.3">
      <c r="A78" s="102"/>
      <c r="B78" s="159" t="s">
        <v>17</v>
      </c>
      <c r="C78" s="110"/>
      <c r="D78" s="110"/>
      <c r="E78" s="111"/>
      <c r="F78" s="12">
        <f>F77*14%</f>
        <v>0</v>
      </c>
      <c r="G78" s="30"/>
    </row>
    <row r="79" spans="1:7" ht="16.5" thickBot="1" x14ac:dyDescent="0.3">
      <c r="A79" s="103"/>
      <c r="B79" s="114" t="s">
        <v>23</v>
      </c>
      <c r="C79" s="112"/>
      <c r="D79" s="112"/>
      <c r="E79" s="113"/>
      <c r="F79" s="12">
        <f>F77+F78</f>
        <v>0</v>
      </c>
      <c r="G79" s="30"/>
    </row>
    <row r="80" spans="1:7" ht="15.75" thickBot="1" x14ac:dyDescent="0.3">
      <c r="A80" s="90"/>
      <c r="B80" s="90"/>
      <c r="C80" s="90"/>
      <c r="D80" s="90"/>
      <c r="E80" s="90"/>
      <c r="F80" s="90"/>
      <c r="G80" s="90"/>
    </row>
    <row r="81" spans="1:7" ht="16.5" thickBot="1" x14ac:dyDescent="0.3">
      <c r="A81" s="44"/>
      <c r="B81" s="114" t="s">
        <v>24</v>
      </c>
      <c r="C81" s="112"/>
      <c r="D81" s="112"/>
      <c r="E81" s="113"/>
      <c r="F81" s="13">
        <f>F72+F79</f>
        <v>0</v>
      </c>
      <c r="G81" s="14"/>
    </row>
    <row r="82" spans="1:7" x14ac:dyDescent="0.25">
      <c r="A82" s="44"/>
      <c r="B82" s="44"/>
      <c r="C82" s="44"/>
      <c r="D82" s="14"/>
      <c r="E82" s="14"/>
      <c r="F82" s="14"/>
      <c r="G82" s="14"/>
    </row>
    <row r="83" spans="1:7" ht="15.75" thickBot="1" x14ac:dyDescent="0.3">
      <c r="A83" s="90"/>
      <c r="B83" s="90"/>
      <c r="C83" s="90"/>
      <c r="D83" s="90"/>
      <c r="E83" s="90"/>
      <c r="F83" s="90"/>
      <c r="G83" s="90"/>
    </row>
    <row r="84" spans="1:7" ht="16.5" customHeight="1" thickBot="1" x14ac:dyDescent="0.3">
      <c r="A84" s="91" t="s">
        <v>33</v>
      </c>
      <c r="B84" s="94" t="s">
        <v>35</v>
      </c>
      <c r="C84" s="95"/>
      <c r="D84" s="95"/>
      <c r="E84" s="96"/>
      <c r="F84" s="15">
        <f>F72*36</f>
        <v>0</v>
      </c>
      <c r="G84" s="30"/>
    </row>
    <row r="85" spans="1:7" ht="16.5" customHeight="1" thickBot="1" x14ac:dyDescent="0.3">
      <c r="A85" s="92"/>
      <c r="B85" s="94" t="s">
        <v>34</v>
      </c>
      <c r="C85" s="95"/>
      <c r="D85" s="95"/>
      <c r="E85" s="96"/>
      <c r="F85" s="16">
        <f>F79*36</f>
        <v>0</v>
      </c>
      <c r="G85" s="30"/>
    </row>
    <row r="86" spans="1:7" ht="16.5" thickBot="1" x14ac:dyDescent="0.3">
      <c r="A86" s="93"/>
      <c r="B86" s="97" t="s">
        <v>36</v>
      </c>
      <c r="C86" s="98"/>
      <c r="D86" s="98"/>
      <c r="E86" s="99"/>
      <c r="F86" s="17">
        <f>SUM(F84:F85)</f>
        <v>0</v>
      </c>
      <c r="G86" s="31"/>
    </row>
    <row r="88" spans="1:7" ht="15.75" thickBot="1" x14ac:dyDescent="0.3"/>
    <row r="89" spans="1:7" ht="16.5" customHeight="1" thickBot="1" x14ac:dyDescent="0.3">
      <c r="A89" s="101" t="s">
        <v>0</v>
      </c>
      <c r="B89" s="37" t="s">
        <v>1</v>
      </c>
      <c r="C89" s="149" t="s">
        <v>2</v>
      </c>
      <c r="D89" s="150"/>
      <c r="E89" s="150"/>
      <c r="F89" s="150"/>
      <c r="G89" s="151"/>
    </row>
    <row r="90" spans="1:7" ht="16.5" thickBot="1" x14ac:dyDescent="0.3">
      <c r="A90" s="102"/>
      <c r="B90" s="38" t="s">
        <v>3</v>
      </c>
      <c r="C90" s="149" t="s">
        <v>27</v>
      </c>
      <c r="D90" s="150"/>
      <c r="E90" s="150"/>
      <c r="F90" s="150"/>
      <c r="G90" s="151"/>
    </row>
    <row r="91" spans="1:7" ht="16.5" thickBot="1" x14ac:dyDescent="0.3">
      <c r="A91" s="102"/>
      <c r="B91" s="38" t="s">
        <v>29</v>
      </c>
      <c r="C91" s="121" t="s">
        <v>57</v>
      </c>
      <c r="D91" s="122"/>
      <c r="E91" s="122"/>
      <c r="F91" s="122"/>
      <c r="G91" s="123"/>
    </row>
    <row r="92" spans="1:7" ht="16.5" thickBot="1" x14ac:dyDescent="0.3">
      <c r="A92" s="102"/>
      <c r="B92" s="38" t="s">
        <v>30</v>
      </c>
      <c r="C92" s="121" t="s">
        <v>127</v>
      </c>
      <c r="D92" s="122"/>
      <c r="E92" s="122"/>
      <c r="F92" s="122"/>
      <c r="G92" s="123"/>
    </row>
    <row r="93" spans="1:7" ht="16.5" thickBot="1" x14ac:dyDescent="0.3">
      <c r="A93" s="102"/>
      <c r="B93" s="39" t="s">
        <v>4</v>
      </c>
      <c r="C93" s="124" t="s">
        <v>175</v>
      </c>
      <c r="D93" s="147"/>
      <c r="E93" s="147"/>
      <c r="F93" s="147"/>
      <c r="G93" s="148"/>
    </row>
    <row r="94" spans="1:7" ht="16.5" thickBot="1" x14ac:dyDescent="0.3">
      <c r="A94" s="102"/>
      <c r="B94" s="38" t="s">
        <v>5</v>
      </c>
      <c r="C94" s="149" t="s">
        <v>28</v>
      </c>
      <c r="D94" s="150"/>
      <c r="E94" s="150"/>
      <c r="F94" s="150"/>
      <c r="G94" s="151"/>
    </row>
    <row r="95" spans="1:7" ht="16.5" thickBot="1" x14ac:dyDescent="0.3">
      <c r="A95" s="103"/>
      <c r="B95" s="40" t="s">
        <v>6</v>
      </c>
      <c r="C95" s="127"/>
      <c r="D95" s="128"/>
      <c r="E95" s="128"/>
      <c r="F95" s="128"/>
      <c r="G95" s="129"/>
    </row>
    <row r="96" spans="1:7" ht="16.5" thickBot="1" x14ac:dyDescent="0.3">
      <c r="A96" s="25"/>
      <c r="B96" s="9"/>
      <c r="C96" s="9"/>
      <c r="D96" s="18"/>
      <c r="E96" s="18"/>
      <c r="F96" s="10"/>
      <c r="G96" s="18"/>
    </row>
    <row r="97" spans="1:7" ht="32.25" thickBot="1" x14ac:dyDescent="0.3">
      <c r="A97" s="101" t="s">
        <v>7</v>
      </c>
      <c r="B97" s="34" t="s">
        <v>8</v>
      </c>
      <c r="C97" s="19" t="s">
        <v>9</v>
      </c>
      <c r="D97" s="20" t="s">
        <v>10</v>
      </c>
      <c r="E97" s="20" t="s">
        <v>11</v>
      </c>
      <c r="F97" s="11" t="s">
        <v>12</v>
      </c>
      <c r="G97" s="20" t="s">
        <v>13</v>
      </c>
    </row>
    <row r="98" spans="1:7" ht="16.5" thickBot="1" x14ac:dyDescent="0.3">
      <c r="A98" s="102"/>
      <c r="B98" s="35" t="s">
        <v>14</v>
      </c>
      <c r="C98" s="2">
        <v>8</v>
      </c>
      <c r="D98" s="3">
        <v>173.33</v>
      </c>
      <c r="E98" s="4"/>
      <c r="F98" s="5">
        <f>C98*D98*E98</f>
        <v>0</v>
      </c>
      <c r="G98" s="26"/>
    </row>
    <row r="99" spans="1:7" ht="16.5" thickBot="1" x14ac:dyDescent="0.3">
      <c r="A99" s="102"/>
      <c r="B99" s="32" t="s">
        <v>185</v>
      </c>
      <c r="C99" s="6">
        <v>2</v>
      </c>
      <c r="D99" s="3">
        <v>173.33</v>
      </c>
      <c r="E99" s="4"/>
      <c r="F99" s="5">
        <f t="shared" ref="F99:F100" si="0">C99*D99*E99</f>
        <v>0</v>
      </c>
      <c r="G99" s="2"/>
    </row>
    <row r="100" spans="1:7" ht="16.5" thickBot="1" x14ac:dyDescent="0.3">
      <c r="A100" s="102"/>
      <c r="B100" s="32" t="s">
        <v>176</v>
      </c>
      <c r="C100" s="33">
        <v>2</v>
      </c>
      <c r="D100" s="3">
        <v>173.33</v>
      </c>
      <c r="E100" s="74"/>
      <c r="F100" s="5">
        <f t="shared" si="0"/>
        <v>0</v>
      </c>
      <c r="G100" s="2"/>
    </row>
    <row r="101" spans="1:7" ht="50.25" customHeight="1" thickBot="1" x14ac:dyDescent="0.3">
      <c r="A101" s="102"/>
      <c r="B101" s="137" t="s">
        <v>173</v>
      </c>
      <c r="C101" s="138"/>
      <c r="D101" s="139"/>
      <c r="E101" s="75"/>
      <c r="F101" s="5">
        <f>E101</f>
        <v>0</v>
      </c>
      <c r="G101" s="73" t="s">
        <v>174</v>
      </c>
    </row>
    <row r="102" spans="1:7" ht="16.5" customHeight="1" thickBot="1" x14ac:dyDescent="0.3">
      <c r="A102" s="102"/>
      <c r="B102" s="134" t="s">
        <v>16</v>
      </c>
      <c r="C102" s="135"/>
      <c r="D102" s="135"/>
      <c r="E102" s="136"/>
      <c r="F102" s="5">
        <f>SUM(F98:F101)</f>
        <v>0</v>
      </c>
      <c r="G102" s="27"/>
    </row>
    <row r="103" spans="1:7" ht="16.5" thickBot="1" x14ac:dyDescent="0.3">
      <c r="A103" s="102"/>
      <c r="B103" s="152" t="s">
        <v>17</v>
      </c>
      <c r="C103" s="130"/>
      <c r="D103" s="130"/>
      <c r="E103" s="131"/>
      <c r="F103" s="5">
        <f>F102*14%</f>
        <v>0</v>
      </c>
      <c r="G103" s="27"/>
    </row>
    <row r="104" spans="1:7" ht="16.5" customHeight="1" thickBot="1" x14ac:dyDescent="0.3">
      <c r="A104" s="103"/>
      <c r="B104" s="153" t="s">
        <v>18</v>
      </c>
      <c r="C104" s="154"/>
      <c r="D104" s="154"/>
      <c r="E104" s="155"/>
      <c r="F104" s="5">
        <f>F102+F103</f>
        <v>0</v>
      </c>
      <c r="G104" s="28"/>
    </row>
    <row r="105" spans="1:7" ht="15.75" thickBot="1" x14ac:dyDescent="0.3">
      <c r="A105" s="90"/>
      <c r="B105" s="90"/>
      <c r="C105" s="90"/>
      <c r="D105" s="90"/>
      <c r="E105" s="90"/>
      <c r="F105" s="90"/>
      <c r="G105" s="90"/>
    </row>
    <row r="106" spans="1:7" ht="16.5" customHeight="1" thickBot="1" x14ac:dyDescent="0.3">
      <c r="A106" s="101" t="s">
        <v>19</v>
      </c>
      <c r="B106" s="156" t="s">
        <v>20</v>
      </c>
      <c r="C106" s="104"/>
      <c r="D106" s="104"/>
      <c r="E106" s="105"/>
      <c r="F106" s="7"/>
      <c r="G106" s="29"/>
    </row>
    <row r="107" spans="1:7" ht="16.5" customHeight="1" thickBot="1" x14ac:dyDescent="0.3">
      <c r="A107" s="102"/>
      <c r="B107" s="157" t="s">
        <v>21</v>
      </c>
      <c r="C107" s="106"/>
      <c r="D107" s="106"/>
      <c r="E107" s="107"/>
      <c r="F107" s="8"/>
      <c r="G107" s="29"/>
    </row>
    <row r="108" spans="1:7" ht="16.5" thickBot="1" x14ac:dyDescent="0.3">
      <c r="A108" s="102"/>
      <c r="B108" s="86" t="s">
        <v>32</v>
      </c>
      <c r="C108" s="86"/>
      <c r="D108" s="86"/>
      <c r="E108" s="86"/>
      <c r="F108" s="41"/>
      <c r="G108" s="29"/>
    </row>
    <row r="109" spans="1:7" ht="16.5" customHeight="1" thickBot="1" x14ac:dyDescent="0.3">
      <c r="A109" s="102"/>
      <c r="B109" s="158" t="s">
        <v>22</v>
      </c>
      <c r="C109" s="108"/>
      <c r="D109" s="108"/>
      <c r="E109" s="109"/>
      <c r="F109" s="12">
        <f>SUM(F106:F108)</f>
        <v>0</v>
      </c>
      <c r="G109" s="30"/>
    </row>
    <row r="110" spans="1:7" ht="16.5" thickBot="1" x14ac:dyDescent="0.3">
      <c r="A110" s="102"/>
      <c r="B110" s="159" t="s">
        <v>17</v>
      </c>
      <c r="C110" s="110"/>
      <c r="D110" s="110"/>
      <c r="E110" s="111"/>
      <c r="F110" s="12">
        <f>F109*14%</f>
        <v>0</v>
      </c>
      <c r="G110" s="30"/>
    </row>
    <row r="111" spans="1:7" ht="16.5" thickBot="1" x14ac:dyDescent="0.3">
      <c r="A111" s="103"/>
      <c r="B111" s="114" t="s">
        <v>23</v>
      </c>
      <c r="C111" s="112"/>
      <c r="D111" s="112"/>
      <c r="E111" s="113"/>
      <c r="F111" s="12">
        <f>F109+F110</f>
        <v>0</v>
      </c>
      <c r="G111" s="30"/>
    </row>
    <row r="112" spans="1:7" ht="15.75" thickBot="1" x14ac:dyDescent="0.3">
      <c r="A112" s="90"/>
      <c r="B112" s="90"/>
      <c r="C112" s="90"/>
      <c r="D112" s="90"/>
      <c r="E112" s="90"/>
      <c r="F112" s="90"/>
      <c r="G112" s="90"/>
    </row>
    <row r="113" spans="1:7" ht="16.5" thickBot="1" x14ac:dyDescent="0.3">
      <c r="A113" s="44"/>
      <c r="B113" s="114" t="s">
        <v>24</v>
      </c>
      <c r="C113" s="112"/>
      <c r="D113" s="112"/>
      <c r="E113" s="113"/>
      <c r="F113" s="13">
        <f>F104+F111</f>
        <v>0</v>
      </c>
      <c r="G113" s="14"/>
    </row>
    <row r="114" spans="1:7" x14ac:dyDescent="0.25">
      <c r="A114" s="44"/>
      <c r="B114" s="44"/>
      <c r="C114" s="44"/>
      <c r="D114" s="14"/>
      <c r="E114" s="14"/>
      <c r="F114" s="14"/>
      <c r="G114" s="14"/>
    </row>
    <row r="115" spans="1:7" ht="15.75" thickBot="1" x14ac:dyDescent="0.3">
      <c r="A115" s="90"/>
      <c r="B115" s="90"/>
      <c r="C115" s="90"/>
      <c r="D115" s="90"/>
      <c r="E115" s="90"/>
      <c r="F115" s="90"/>
      <c r="G115" s="90"/>
    </row>
    <row r="116" spans="1:7" ht="16.5" customHeight="1" thickBot="1" x14ac:dyDescent="0.3">
      <c r="A116" s="91" t="s">
        <v>33</v>
      </c>
      <c r="B116" s="94" t="s">
        <v>35</v>
      </c>
      <c r="C116" s="95"/>
      <c r="D116" s="95"/>
      <c r="E116" s="96"/>
      <c r="F116" s="15">
        <f>F104*36</f>
        <v>0</v>
      </c>
      <c r="G116" s="30"/>
    </row>
    <row r="117" spans="1:7" ht="16.5" customHeight="1" thickBot="1" x14ac:dyDescent="0.3">
      <c r="A117" s="92"/>
      <c r="B117" s="94" t="s">
        <v>34</v>
      </c>
      <c r="C117" s="95"/>
      <c r="D117" s="95"/>
      <c r="E117" s="96"/>
      <c r="F117" s="16">
        <f>F111*36</f>
        <v>0</v>
      </c>
      <c r="G117" s="30"/>
    </row>
    <row r="118" spans="1:7" ht="16.5" thickBot="1" x14ac:dyDescent="0.3">
      <c r="A118" s="93"/>
      <c r="B118" s="97" t="s">
        <v>36</v>
      </c>
      <c r="C118" s="98"/>
      <c r="D118" s="98"/>
      <c r="E118" s="99"/>
      <c r="F118" s="17">
        <f>SUM(F116:F117)</f>
        <v>0</v>
      </c>
      <c r="G118" s="31"/>
    </row>
    <row r="120" spans="1:7" ht="15.75" thickBot="1" x14ac:dyDescent="0.3"/>
    <row r="121" spans="1:7" ht="16.5" customHeight="1" thickBot="1" x14ac:dyDescent="0.3">
      <c r="A121" s="101" t="s">
        <v>0</v>
      </c>
      <c r="B121" s="37" t="s">
        <v>1</v>
      </c>
      <c r="C121" s="149" t="s">
        <v>2</v>
      </c>
      <c r="D121" s="150"/>
      <c r="E121" s="150"/>
      <c r="F121" s="150"/>
      <c r="G121" s="151"/>
    </row>
    <row r="122" spans="1:7" ht="16.5" thickBot="1" x14ac:dyDescent="0.3">
      <c r="A122" s="102"/>
      <c r="B122" s="38" t="s">
        <v>3</v>
      </c>
      <c r="C122" s="149" t="s">
        <v>27</v>
      </c>
      <c r="D122" s="150"/>
      <c r="E122" s="150"/>
      <c r="F122" s="150"/>
      <c r="G122" s="151"/>
    </row>
    <row r="123" spans="1:7" ht="16.5" thickBot="1" x14ac:dyDescent="0.3">
      <c r="A123" s="102"/>
      <c r="B123" s="38" t="s">
        <v>29</v>
      </c>
      <c r="C123" s="121" t="s">
        <v>57</v>
      </c>
      <c r="D123" s="122"/>
      <c r="E123" s="122"/>
      <c r="F123" s="122"/>
      <c r="G123" s="123"/>
    </row>
    <row r="124" spans="1:7" ht="16.5" thickBot="1" x14ac:dyDescent="0.3">
      <c r="A124" s="102"/>
      <c r="B124" s="38" t="s">
        <v>30</v>
      </c>
      <c r="C124" s="121" t="s">
        <v>127</v>
      </c>
      <c r="D124" s="122"/>
      <c r="E124" s="122"/>
      <c r="F124" s="122"/>
      <c r="G124" s="123"/>
    </row>
    <row r="125" spans="1:7" ht="16.5" thickBot="1" x14ac:dyDescent="0.3">
      <c r="A125" s="102"/>
      <c r="B125" s="39" t="s">
        <v>4</v>
      </c>
      <c r="C125" s="124" t="s">
        <v>129</v>
      </c>
      <c r="D125" s="147"/>
      <c r="E125" s="147"/>
      <c r="F125" s="147"/>
      <c r="G125" s="148"/>
    </row>
    <row r="126" spans="1:7" ht="16.5" thickBot="1" x14ac:dyDescent="0.3">
      <c r="A126" s="102"/>
      <c r="B126" s="38" t="s">
        <v>5</v>
      </c>
      <c r="C126" s="149" t="s">
        <v>28</v>
      </c>
      <c r="D126" s="150"/>
      <c r="E126" s="150"/>
      <c r="F126" s="150"/>
      <c r="G126" s="151"/>
    </row>
    <row r="127" spans="1:7" ht="16.5" thickBot="1" x14ac:dyDescent="0.3">
      <c r="A127" s="103"/>
      <c r="B127" s="40" t="s">
        <v>6</v>
      </c>
      <c r="C127" s="127"/>
      <c r="D127" s="128"/>
      <c r="E127" s="128"/>
      <c r="F127" s="128"/>
      <c r="G127" s="129"/>
    </row>
    <row r="128" spans="1:7" ht="16.5" thickBot="1" x14ac:dyDescent="0.3">
      <c r="A128" s="25"/>
      <c r="B128" s="9"/>
      <c r="C128" s="9"/>
      <c r="D128" s="18"/>
      <c r="E128" s="18"/>
      <c r="F128" s="10"/>
      <c r="G128" s="18"/>
    </row>
    <row r="129" spans="1:7" ht="32.25" thickBot="1" x14ac:dyDescent="0.3">
      <c r="A129" s="101" t="s">
        <v>7</v>
      </c>
      <c r="B129" s="34" t="s">
        <v>8</v>
      </c>
      <c r="C129" s="34" t="s">
        <v>9</v>
      </c>
      <c r="D129" s="20" t="s">
        <v>10</v>
      </c>
      <c r="E129" s="20" t="s">
        <v>11</v>
      </c>
      <c r="F129" s="11" t="s">
        <v>12</v>
      </c>
      <c r="G129" s="20" t="s">
        <v>13</v>
      </c>
    </row>
    <row r="130" spans="1:7" ht="16.5" thickBot="1" x14ac:dyDescent="0.3">
      <c r="A130" s="102"/>
      <c r="B130" s="35" t="s">
        <v>178</v>
      </c>
      <c r="C130" s="85">
        <v>2</v>
      </c>
      <c r="D130" s="3">
        <v>173.33</v>
      </c>
      <c r="E130" s="4"/>
      <c r="F130" s="5">
        <f>C130*D130*E130</f>
        <v>0</v>
      </c>
      <c r="G130" s="26"/>
    </row>
    <row r="131" spans="1:7" ht="16.5" thickBot="1" x14ac:dyDescent="0.3">
      <c r="A131" s="102"/>
      <c r="B131" s="32" t="s">
        <v>177</v>
      </c>
      <c r="C131" s="89">
        <v>4</v>
      </c>
      <c r="D131" s="3">
        <v>173.33</v>
      </c>
      <c r="E131" s="4"/>
      <c r="F131" s="5">
        <f>C131*D131*E131</f>
        <v>0</v>
      </c>
      <c r="G131" s="2"/>
    </row>
    <row r="132" spans="1:7" ht="16.5" customHeight="1" thickBot="1" x14ac:dyDescent="0.3">
      <c r="A132" s="102"/>
      <c r="B132" s="134" t="s">
        <v>16</v>
      </c>
      <c r="C132" s="135"/>
      <c r="D132" s="135"/>
      <c r="E132" s="136"/>
      <c r="F132" s="5">
        <f>SUM(F130:F131)</f>
        <v>0</v>
      </c>
      <c r="G132" s="27"/>
    </row>
    <row r="133" spans="1:7" ht="16.5" thickBot="1" x14ac:dyDescent="0.3">
      <c r="A133" s="102"/>
      <c r="B133" s="152" t="s">
        <v>17</v>
      </c>
      <c r="C133" s="130"/>
      <c r="D133" s="130"/>
      <c r="E133" s="131"/>
      <c r="F133" s="5">
        <f>F132*14%</f>
        <v>0</v>
      </c>
      <c r="G133" s="27"/>
    </row>
    <row r="134" spans="1:7" ht="16.5" customHeight="1" thickBot="1" x14ac:dyDescent="0.3">
      <c r="A134" s="103"/>
      <c r="B134" s="153" t="s">
        <v>18</v>
      </c>
      <c r="C134" s="154"/>
      <c r="D134" s="154"/>
      <c r="E134" s="155"/>
      <c r="F134" s="5">
        <f>F132+F133</f>
        <v>0</v>
      </c>
      <c r="G134" s="28"/>
    </row>
    <row r="135" spans="1:7" ht="15.75" thickBot="1" x14ac:dyDescent="0.3">
      <c r="A135" s="90"/>
      <c r="B135" s="90"/>
      <c r="C135" s="90"/>
      <c r="D135" s="90"/>
      <c r="E135" s="90"/>
      <c r="F135" s="90"/>
      <c r="G135" s="90"/>
    </row>
    <row r="136" spans="1:7" ht="16.5" customHeight="1" thickBot="1" x14ac:dyDescent="0.3">
      <c r="A136" s="101" t="s">
        <v>19</v>
      </c>
      <c r="B136" s="156" t="s">
        <v>20</v>
      </c>
      <c r="C136" s="104"/>
      <c r="D136" s="104"/>
      <c r="E136" s="105"/>
      <c r="F136" s="7"/>
      <c r="G136" s="29"/>
    </row>
    <row r="137" spans="1:7" ht="16.5" customHeight="1" thickBot="1" x14ac:dyDescent="0.3">
      <c r="A137" s="102"/>
      <c r="B137" s="157" t="s">
        <v>21</v>
      </c>
      <c r="C137" s="106"/>
      <c r="D137" s="106"/>
      <c r="E137" s="107"/>
      <c r="F137" s="8"/>
      <c r="G137" s="29"/>
    </row>
    <row r="138" spans="1:7" ht="16.5" thickBot="1" x14ac:dyDescent="0.3">
      <c r="A138" s="102"/>
      <c r="B138" s="36" t="s">
        <v>32</v>
      </c>
      <c r="C138" s="36"/>
      <c r="D138" s="36"/>
      <c r="E138" s="36"/>
      <c r="F138" s="41"/>
      <c r="G138" s="29"/>
    </row>
    <row r="139" spans="1:7" ht="16.5" customHeight="1" thickBot="1" x14ac:dyDescent="0.3">
      <c r="A139" s="102"/>
      <c r="B139" s="158" t="s">
        <v>22</v>
      </c>
      <c r="C139" s="108"/>
      <c r="D139" s="108"/>
      <c r="E139" s="109"/>
      <c r="F139" s="12">
        <f>SUM(F136:F138)</f>
        <v>0</v>
      </c>
      <c r="G139" s="30"/>
    </row>
    <row r="140" spans="1:7" ht="16.5" thickBot="1" x14ac:dyDescent="0.3">
      <c r="A140" s="102"/>
      <c r="B140" s="159" t="s">
        <v>17</v>
      </c>
      <c r="C140" s="110"/>
      <c r="D140" s="110"/>
      <c r="E140" s="111"/>
      <c r="F140" s="12">
        <f>F139*14%</f>
        <v>0</v>
      </c>
      <c r="G140" s="30"/>
    </row>
    <row r="141" spans="1:7" ht="16.5" thickBot="1" x14ac:dyDescent="0.3">
      <c r="A141" s="103"/>
      <c r="B141" s="114" t="s">
        <v>23</v>
      </c>
      <c r="C141" s="112"/>
      <c r="D141" s="112"/>
      <c r="E141" s="113"/>
      <c r="F141" s="12">
        <f>F139+F140</f>
        <v>0</v>
      </c>
      <c r="G141" s="30"/>
    </row>
    <row r="142" spans="1:7" ht="15.75" thickBot="1" x14ac:dyDescent="0.3">
      <c r="A142" s="90"/>
      <c r="B142" s="90"/>
      <c r="C142" s="90"/>
      <c r="D142" s="90"/>
      <c r="E142" s="90"/>
      <c r="F142" s="90"/>
      <c r="G142" s="90"/>
    </row>
    <row r="143" spans="1:7" ht="16.5" thickBot="1" x14ac:dyDescent="0.3">
      <c r="A143" s="44"/>
      <c r="B143" s="114" t="s">
        <v>24</v>
      </c>
      <c r="C143" s="112"/>
      <c r="D143" s="112"/>
      <c r="E143" s="113"/>
      <c r="F143" s="13">
        <f>F134+F141</f>
        <v>0</v>
      </c>
      <c r="G143" s="14"/>
    </row>
    <row r="144" spans="1:7" x14ac:dyDescent="0.25">
      <c r="A144" s="44"/>
      <c r="B144" s="44"/>
      <c r="C144" s="44"/>
      <c r="D144" s="14"/>
      <c r="E144" s="14"/>
      <c r="F144" s="14"/>
      <c r="G144" s="14"/>
    </row>
    <row r="145" spans="1:7" ht="15.75" thickBot="1" x14ac:dyDescent="0.3">
      <c r="A145" s="90"/>
      <c r="B145" s="90"/>
      <c r="C145" s="90"/>
      <c r="D145" s="90"/>
      <c r="E145" s="90"/>
      <c r="F145" s="90"/>
      <c r="G145" s="90"/>
    </row>
    <row r="146" spans="1:7" ht="16.5" customHeight="1" thickBot="1" x14ac:dyDescent="0.3">
      <c r="A146" s="91" t="s">
        <v>33</v>
      </c>
      <c r="B146" s="94" t="s">
        <v>35</v>
      </c>
      <c r="C146" s="95"/>
      <c r="D146" s="95"/>
      <c r="E146" s="96"/>
      <c r="F146" s="15">
        <f>F134*36</f>
        <v>0</v>
      </c>
      <c r="G146" s="30"/>
    </row>
    <row r="147" spans="1:7" ht="16.5" customHeight="1" thickBot="1" x14ac:dyDescent="0.3">
      <c r="A147" s="92"/>
      <c r="B147" s="94" t="s">
        <v>34</v>
      </c>
      <c r="C147" s="95"/>
      <c r="D147" s="95"/>
      <c r="E147" s="96"/>
      <c r="F147" s="16">
        <f>F141*36</f>
        <v>0</v>
      </c>
      <c r="G147" s="30"/>
    </row>
    <row r="148" spans="1:7" ht="16.5" thickBot="1" x14ac:dyDescent="0.3">
      <c r="A148" s="93"/>
      <c r="B148" s="97" t="s">
        <v>36</v>
      </c>
      <c r="C148" s="98"/>
      <c r="D148" s="98"/>
      <c r="E148" s="99"/>
      <c r="F148" s="17">
        <f>SUM(F146:F147)</f>
        <v>0</v>
      </c>
      <c r="G148" s="31"/>
    </row>
    <row r="150" spans="1:7" ht="15.75" thickBot="1" x14ac:dyDescent="0.3"/>
    <row r="151" spans="1:7" ht="16.5" customHeight="1" thickBot="1" x14ac:dyDescent="0.3">
      <c r="A151" s="101" t="s">
        <v>0</v>
      </c>
      <c r="B151" s="37" t="s">
        <v>1</v>
      </c>
      <c r="C151" s="149" t="s">
        <v>2</v>
      </c>
      <c r="D151" s="150"/>
      <c r="E151" s="150"/>
      <c r="F151" s="150"/>
      <c r="G151" s="151"/>
    </row>
    <row r="152" spans="1:7" ht="16.5" thickBot="1" x14ac:dyDescent="0.3">
      <c r="A152" s="102"/>
      <c r="B152" s="38" t="s">
        <v>3</v>
      </c>
      <c r="C152" s="149" t="s">
        <v>27</v>
      </c>
      <c r="D152" s="150"/>
      <c r="E152" s="150"/>
      <c r="F152" s="150"/>
      <c r="G152" s="151"/>
    </row>
    <row r="153" spans="1:7" ht="16.5" thickBot="1" x14ac:dyDescent="0.3">
      <c r="A153" s="102"/>
      <c r="B153" s="38" t="s">
        <v>29</v>
      </c>
      <c r="C153" s="121" t="s">
        <v>57</v>
      </c>
      <c r="D153" s="122"/>
      <c r="E153" s="122"/>
      <c r="F153" s="122"/>
      <c r="G153" s="123"/>
    </row>
    <row r="154" spans="1:7" ht="16.5" thickBot="1" x14ac:dyDescent="0.3">
      <c r="A154" s="102"/>
      <c r="B154" s="38" t="s">
        <v>30</v>
      </c>
      <c r="C154" s="121" t="s">
        <v>127</v>
      </c>
      <c r="D154" s="122"/>
      <c r="E154" s="122"/>
      <c r="F154" s="122"/>
      <c r="G154" s="123"/>
    </row>
    <row r="155" spans="1:7" ht="16.5" customHeight="1" thickBot="1" x14ac:dyDescent="0.3">
      <c r="A155" s="102"/>
      <c r="B155" s="39" t="s">
        <v>4</v>
      </c>
      <c r="C155" s="124" t="s">
        <v>64</v>
      </c>
      <c r="D155" s="147"/>
      <c r="E155" s="147"/>
      <c r="F155" s="147"/>
      <c r="G155" s="148"/>
    </row>
    <row r="156" spans="1:7" ht="16.5" thickBot="1" x14ac:dyDescent="0.3">
      <c r="A156" s="102"/>
      <c r="B156" s="38" t="s">
        <v>5</v>
      </c>
      <c r="C156" s="149" t="s">
        <v>28</v>
      </c>
      <c r="D156" s="150"/>
      <c r="E156" s="150"/>
      <c r="F156" s="150"/>
      <c r="G156" s="151"/>
    </row>
    <row r="157" spans="1:7" ht="16.5" customHeight="1" thickBot="1" x14ac:dyDescent="0.3">
      <c r="A157" s="103"/>
      <c r="B157" s="40" t="s">
        <v>6</v>
      </c>
      <c r="C157" s="127"/>
      <c r="D157" s="128"/>
      <c r="E157" s="128"/>
      <c r="F157" s="128"/>
      <c r="G157" s="129"/>
    </row>
    <row r="158" spans="1:7" ht="16.5" thickBot="1" x14ac:dyDescent="0.3">
      <c r="A158" s="25"/>
      <c r="B158" s="9"/>
      <c r="C158" s="9"/>
      <c r="D158" s="18"/>
      <c r="E158" s="18"/>
      <c r="F158" s="10"/>
      <c r="G158" s="18"/>
    </row>
    <row r="159" spans="1:7" ht="30.75" customHeight="1" thickBot="1" x14ac:dyDescent="0.3">
      <c r="A159" s="101" t="s">
        <v>7</v>
      </c>
      <c r="B159" s="34" t="s">
        <v>8</v>
      </c>
      <c r="C159" s="19" t="s">
        <v>9</v>
      </c>
      <c r="D159" s="20" t="s">
        <v>10</v>
      </c>
      <c r="E159" s="20" t="s">
        <v>11</v>
      </c>
      <c r="F159" s="11" t="s">
        <v>12</v>
      </c>
      <c r="G159" s="20" t="s">
        <v>13</v>
      </c>
    </row>
    <row r="160" spans="1:7" ht="16.5" customHeight="1" thickBot="1" x14ac:dyDescent="0.3">
      <c r="A160" s="102"/>
      <c r="B160" s="35" t="s">
        <v>178</v>
      </c>
      <c r="C160" s="6">
        <v>20</v>
      </c>
      <c r="D160" s="3">
        <v>173.33</v>
      </c>
      <c r="E160" s="4"/>
      <c r="F160" s="5">
        <f>C160*D160*E160</f>
        <v>0</v>
      </c>
      <c r="G160" s="26"/>
    </row>
    <row r="161" spans="1:7" ht="16.5" customHeight="1" thickBot="1" x14ac:dyDescent="0.3">
      <c r="A161" s="102"/>
      <c r="B161" s="35" t="s">
        <v>179</v>
      </c>
      <c r="C161" s="32">
        <v>2</v>
      </c>
      <c r="D161" s="3">
        <v>173.33</v>
      </c>
      <c r="E161" s="4"/>
      <c r="F161" s="5">
        <f t="shared" ref="F161:F163" si="1">C161*D161*E161</f>
        <v>0</v>
      </c>
      <c r="G161" s="26"/>
    </row>
    <row r="162" spans="1:7" ht="16.5" thickBot="1" x14ac:dyDescent="0.3">
      <c r="A162" s="102"/>
      <c r="B162" s="32" t="s">
        <v>15</v>
      </c>
      <c r="C162" s="6">
        <v>1</v>
      </c>
      <c r="D162" s="3">
        <v>173.33</v>
      </c>
      <c r="E162" s="4"/>
      <c r="F162" s="5">
        <f t="shared" si="1"/>
        <v>0</v>
      </c>
      <c r="G162" s="2"/>
    </row>
    <row r="163" spans="1:7" ht="16.5" customHeight="1" thickBot="1" x14ac:dyDescent="0.3">
      <c r="A163" s="102"/>
      <c r="B163" s="32" t="s">
        <v>31</v>
      </c>
      <c r="C163" s="33">
        <v>4</v>
      </c>
      <c r="D163" s="3">
        <v>173.33</v>
      </c>
      <c r="E163" s="4"/>
      <c r="F163" s="5">
        <f t="shared" si="1"/>
        <v>0</v>
      </c>
      <c r="G163" s="2"/>
    </row>
    <row r="164" spans="1:7" ht="16.5" customHeight="1" thickBot="1" x14ac:dyDescent="0.3">
      <c r="A164" s="102"/>
      <c r="B164" s="134" t="s">
        <v>16</v>
      </c>
      <c r="C164" s="135"/>
      <c r="D164" s="135"/>
      <c r="E164" s="136"/>
      <c r="F164" s="5">
        <f>SUM(F160:F163)</f>
        <v>0</v>
      </c>
      <c r="G164" s="27"/>
    </row>
    <row r="165" spans="1:7" ht="16.5" thickBot="1" x14ac:dyDescent="0.3">
      <c r="A165" s="102"/>
      <c r="B165" s="152" t="s">
        <v>17</v>
      </c>
      <c r="C165" s="130"/>
      <c r="D165" s="130"/>
      <c r="E165" s="131"/>
      <c r="F165" s="5">
        <f>F164*14%</f>
        <v>0</v>
      </c>
      <c r="G165" s="27"/>
    </row>
    <row r="166" spans="1:7" ht="16.5" customHeight="1" thickBot="1" x14ac:dyDescent="0.3">
      <c r="A166" s="103"/>
      <c r="B166" s="153" t="s">
        <v>18</v>
      </c>
      <c r="C166" s="154"/>
      <c r="D166" s="154"/>
      <c r="E166" s="155"/>
      <c r="F166" s="5">
        <f>F164+F165</f>
        <v>0</v>
      </c>
      <c r="G166" s="28"/>
    </row>
    <row r="167" spans="1:7" ht="15.75" thickBot="1" x14ac:dyDescent="0.3">
      <c r="A167" s="90"/>
      <c r="B167" s="90"/>
      <c r="C167" s="90"/>
      <c r="D167" s="90"/>
      <c r="E167" s="90"/>
      <c r="F167" s="90"/>
      <c r="G167" s="90"/>
    </row>
    <row r="168" spans="1:7" ht="16.5" customHeight="1" thickBot="1" x14ac:dyDescent="0.3">
      <c r="A168" s="101" t="s">
        <v>19</v>
      </c>
      <c r="B168" s="156" t="s">
        <v>20</v>
      </c>
      <c r="C168" s="104"/>
      <c r="D168" s="104"/>
      <c r="E168" s="105"/>
      <c r="F168" s="7"/>
      <c r="G168" s="29"/>
    </row>
    <row r="169" spans="1:7" ht="16.5" customHeight="1" thickBot="1" x14ac:dyDescent="0.3">
      <c r="A169" s="102"/>
      <c r="B169" s="157" t="s">
        <v>21</v>
      </c>
      <c r="C169" s="106"/>
      <c r="D169" s="106"/>
      <c r="E169" s="107"/>
      <c r="F169" s="8"/>
      <c r="G169" s="29"/>
    </row>
    <row r="170" spans="1:7" ht="16.5" customHeight="1" thickBot="1" x14ac:dyDescent="0.3">
      <c r="A170" s="102"/>
      <c r="B170" s="36" t="s">
        <v>32</v>
      </c>
      <c r="C170" s="36"/>
      <c r="D170" s="36"/>
      <c r="E170" s="36"/>
      <c r="F170" s="41"/>
      <c r="G170" s="29"/>
    </row>
    <row r="171" spans="1:7" ht="16.5" customHeight="1" thickBot="1" x14ac:dyDescent="0.3">
      <c r="A171" s="102"/>
      <c r="B171" s="158" t="s">
        <v>22</v>
      </c>
      <c r="C171" s="108"/>
      <c r="D171" s="108"/>
      <c r="E171" s="109"/>
      <c r="F171" s="12">
        <f>SUM(F168:F170)</f>
        <v>0</v>
      </c>
      <c r="G171" s="30"/>
    </row>
    <row r="172" spans="1:7" ht="16.5" thickBot="1" x14ac:dyDescent="0.3">
      <c r="A172" s="102"/>
      <c r="B172" s="159" t="s">
        <v>17</v>
      </c>
      <c r="C172" s="110"/>
      <c r="D172" s="110"/>
      <c r="E172" s="111"/>
      <c r="F172" s="12">
        <f>F171*14%</f>
        <v>0</v>
      </c>
      <c r="G172" s="30"/>
    </row>
    <row r="173" spans="1:7" ht="16.5" thickBot="1" x14ac:dyDescent="0.3">
      <c r="A173" s="103"/>
      <c r="B173" s="114" t="s">
        <v>23</v>
      </c>
      <c r="C173" s="112"/>
      <c r="D173" s="112"/>
      <c r="E173" s="113"/>
      <c r="F173" s="12">
        <f>F171+F172</f>
        <v>0</v>
      </c>
      <c r="G173" s="30"/>
    </row>
    <row r="174" spans="1:7" ht="15.75" thickBot="1" x14ac:dyDescent="0.3">
      <c r="A174" s="90"/>
      <c r="B174" s="90"/>
      <c r="C174" s="90"/>
      <c r="D174" s="90"/>
      <c r="E174" s="90"/>
      <c r="F174" s="90"/>
      <c r="G174" s="90"/>
    </row>
    <row r="175" spans="1:7" ht="16.5" thickBot="1" x14ac:dyDescent="0.3">
      <c r="A175" s="44"/>
      <c r="B175" s="114" t="s">
        <v>24</v>
      </c>
      <c r="C175" s="112"/>
      <c r="D175" s="112"/>
      <c r="E175" s="113"/>
      <c r="F175" s="13">
        <f>F166+F173</f>
        <v>0</v>
      </c>
      <c r="G175" s="14"/>
    </row>
    <row r="176" spans="1:7" x14ac:dyDescent="0.25">
      <c r="A176" s="44"/>
      <c r="B176" s="44"/>
      <c r="C176" s="44"/>
      <c r="D176" s="14"/>
      <c r="E176" s="14"/>
      <c r="F176" s="14"/>
      <c r="G176" s="14"/>
    </row>
    <row r="177" spans="1:7" ht="15.75" thickBot="1" x14ac:dyDescent="0.3">
      <c r="A177" s="90"/>
      <c r="B177" s="90"/>
      <c r="C177" s="90"/>
      <c r="D177" s="90"/>
      <c r="E177" s="90"/>
      <c r="F177" s="90"/>
      <c r="G177" s="90"/>
    </row>
    <row r="178" spans="1:7" ht="16.5" customHeight="1" thickBot="1" x14ac:dyDescent="0.3">
      <c r="A178" s="91" t="s">
        <v>33</v>
      </c>
      <c r="B178" s="94" t="s">
        <v>35</v>
      </c>
      <c r="C178" s="95"/>
      <c r="D178" s="95"/>
      <c r="E178" s="96"/>
      <c r="F178" s="15">
        <f>F166*36</f>
        <v>0</v>
      </c>
      <c r="G178" s="30"/>
    </row>
    <row r="179" spans="1:7" ht="16.5" customHeight="1" thickBot="1" x14ac:dyDescent="0.3">
      <c r="A179" s="92"/>
      <c r="B179" s="94" t="s">
        <v>34</v>
      </c>
      <c r="C179" s="95"/>
      <c r="D179" s="95"/>
      <c r="E179" s="96"/>
      <c r="F179" s="16">
        <f>F173*36</f>
        <v>0</v>
      </c>
      <c r="G179" s="30"/>
    </row>
    <row r="180" spans="1:7" ht="16.5" thickBot="1" x14ac:dyDescent="0.3">
      <c r="A180" s="93"/>
      <c r="B180" s="97" t="s">
        <v>36</v>
      </c>
      <c r="C180" s="98"/>
      <c r="D180" s="98"/>
      <c r="E180" s="99"/>
      <c r="F180" s="17">
        <f>SUM(F178:F179)</f>
        <v>0</v>
      </c>
      <c r="G180" s="31"/>
    </row>
    <row r="182" spans="1:7" ht="15.75" thickBot="1" x14ac:dyDescent="0.3"/>
    <row r="183" spans="1:7" ht="16.5" customHeight="1" thickBot="1" x14ac:dyDescent="0.3">
      <c r="A183" s="101" t="s">
        <v>0</v>
      </c>
      <c r="B183" s="37" t="s">
        <v>1</v>
      </c>
      <c r="C183" s="149" t="s">
        <v>2</v>
      </c>
      <c r="D183" s="150"/>
      <c r="E183" s="150"/>
      <c r="F183" s="150"/>
      <c r="G183" s="151"/>
    </row>
    <row r="184" spans="1:7" ht="16.5" thickBot="1" x14ac:dyDescent="0.3">
      <c r="A184" s="102"/>
      <c r="B184" s="38" t="s">
        <v>3</v>
      </c>
      <c r="C184" s="149" t="s">
        <v>27</v>
      </c>
      <c r="D184" s="150"/>
      <c r="E184" s="150"/>
      <c r="F184" s="150"/>
      <c r="G184" s="151"/>
    </row>
    <row r="185" spans="1:7" ht="16.5" thickBot="1" x14ac:dyDescent="0.3">
      <c r="A185" s="102"/>
      <c r="B185" s="38" t="s">
        <v>29</v>
      </c>
      <c r="C185" s="121" t="s">
        <v>57</v>
      </c>
      <c r="D185" s="122"/>
      <c r="E185" s="122"/>
      <c r="F185" s="122"/>
      <c r="G185" s="123"/>
    </row>
    <row r="186" spans="1:7" ht="16.5" thickBot="1" x14ac:dyDescent="0.3">
      <c r="A186" s="102"/>
      <c r="B186" s="38" t="s">
        <v>30</v>
      </c>
      <c r="C186" s="121" t="s">
        <v>127</v>
      </c>
      <c r="D186" s="122"/>
      <c r="E186" s="122"/>
      <c r="F186" s="122"/>
      <c r="G186" s="123"/>
    </row>
    <row r="187" spans="1:7" ht="16.5" thickBot="1" x14ac:dyDescent="0.3">
      <c r="A187" s="102"/>
      <c r="B187" s="39" t="s">
        <v>4</v>
      </c>
      <c r="C187" s="124" t="s">
        <v>65</v>
      </c>
      <c r="D187" s="147"/>
      <c r="E187" s="147"/>
      <c r="F187" s="147"/>
      <c r="G187" s="148"/>
    </row>
    <row r="188" spans="1:7" ht="16.5" thickBot="1" x14ac:dyDescent="0.3">
      <c r="A188" s="102"/>
      <c r="B188" s="38" t="s">
        <v>5</v>
      </c>
      <c r="C188" s="149" t="s">
        <v>28</v>
      </c>
      <c r="D188" s="150"/>
      <c r="E188" s="150"/>
      <c r="F188" s="150"/>
      <c r="G188" s="151"/>
    </row>
    <row r="189" spans="1:7" ht="16.5" thickBot="1" x14ac:dyDescent="0.3">
      <c r="A189" s="103"/>
      <c r="B189" s="40" t="s">
        <v>6</v>
      </c>
      <c r="C189" s="127"/>
      <c r="D189" s="128"/>
      <c r="E189" s="128"/>
      <c r="F189" s="128"/>
      <c r="G189" s="129"/>
    </row>
    <row r="190" spans="1:7" ht="16.5" thickBot="1" x14ac:dyDescent="0.3">
      <c r="A190" s="25"/>
      <c r="B190" s="9"/>
      <c r="C190" s="9"/>
      <c r="D190" s="18"/>
      <c r="E190" s="18"/>
      <c r="F190" s="10"/>
      <c r="G190" s="18"/>
    </row>
    <row r="191" spans="1:7" ht="32.25" thickBot="1" x14ac:dyDescent="0.3">
      <c r="A191" s="101" t="s">
        <v>7</v>
      </c>
      <c r="B191" s="34" t="s">
        <v>8</v>
      </c>
      <c r="C191" s="19" t="s">
        <v>9</v>
      </c>
      <c r="D191" s="20" t="s">
        <v>10</v>
      </c>
      <c r="E191" s="20" t="s">
        <v>11</v>
      </c>
      <c r="F191" s="11" t="s">
        <v>12</v>
      </c>
      <c r="G191" s="20" t="s">
        <v>13</v>
      </c>
    </row>
    <row r="192" spans="1:7" ht="16.5" thickBot="1" x14ac:dyDescent="0.3">
      <c r="A192" s="102"/>
      <c r="B192" s="32" t="s">
        <v>14</v>
      </c>
      <c r="C192" s="2">
        <v>7</v>
      </c>
      <c r="D192" s="3">
        <v>173.33</v>
      </c>
      <c r="E192" s="74"/>
      <c r="F192" s="5">
        <f>C192*D192*E192</f>
        <v>0</v>
      </c>
      <c r="G192" s="26"/>
    </row>
    <row r="193" spans="1:7" ht="50.25" customHeight="1" thickBot="1" x14ac:dyDescent="0.3">
      <c r="A193" s="102"/>
      <c r="B193" s="137" t="s">
        <v>173</v>
      </c>
      <c r="C193" s="138"/>
      <c r="D193" s="139"/>
      <c r="E193" s="75"/>
      <c r="F193" s="5">
        <f>E193</f>
        <v>0</v>
      </c>
      <c r="G193" s="73" t="s">
        <v>174</v>
      </c>
    </row>
    <row r="194" spans="1:7" ht="16.5" customHeight="1" thickBot="1" x14ac:dyDescent="0.3">
      <c r="A194" s="102"/>
      <c r="B194" s="134" t="s">
        <v>16</v>
      </c>
      <c r="C194" s="135"/>
      <c r="D194" s="135"/>
      <c r="E194" s="136"/>
      <c r="F194" s="5">
        <f>F192+F193</f>
        <v>0</v>
      </c>
      <c r="G194" s="27"/>
    </row>
    <row r="195" spans="1:7" ht="16.5" thickBot="1" x14ac:dyDescent="0.3">
      <c r="A195" s="102"/>
      <c r="B195" s="152" t="s">
        <v>17</v>
      </c>
      <c r="C195" s="130"/>
      <c r="D195" s="130"/>
      <c r="E195" s="131"/>
      <c r="F195" s="5">
        <f>F194*14%</f>
        <v>0</v>
      </c>
      <c r="G195" s="27"/>
    </row>
    <row r="196" spans="1:7" ht="16.5" customHeight="1" thickBot="1" x14ac:dyDescent="0.3">
      <c r="A196" s="103"/>
      <c r="B196" s="153" t="s">
        <v>18</v>
      </c>
      <c r="C196" s="154"/>
      <c r="D196" s="154"/>
      <c r="E196" s="155"/>
      <c r="F196" s="5">
        <f>F194+F195</f>
        <v>0</v>
      </c>
      <c r="G196" s="28"/>
    </row>
    <row r="197" spans="1:7" ht="15.75" thickBot="1" x14ac:dyDescent="0.3">
      <c r="A197" s="90"/>
      <c r="B197" s="90"/>
      <c r="C197" s="90"/>
      <c r="D197" s="90"/>
      <c r="E197" s="90"/>
      <c r="F197" s="90"/>
      <c r="G197" s="90"/>
    </row>
    <row r="198" spans="1:7" ht="16.5" customHeight="1" thickBot="1" x14ac:dyDescent="0.3">
      <c r="A198" s="101" t="s">
        <v>19</v>
      </c>
      <c r="B198" s="156" t="s">
        <v>20</v>
      </c>
      <c r="C198" s="104"/>
      <c r="D198" s="104"/>
      <c r="E198" s="105"/>
      <c r="F198" s="7"/>
      <c r="G198" s="29"/>
    </row>
    <row r="199" spans="1:7" ht="16.5" customHeight="1" thickBot="1" x14ac:dyDescent="0.3">
      <c r="A199" s="102"/>
      <c r="B199" s="157" t="s">
        <v>21</v>
      </c>
      <c r="C199" s="106"/>
      <c r="D199" s="106"/>
      <c r="E199" s="107"/>
      <c r="F199" s="8"/>
      <c r="G199" s="29"/>
    </row>
    <row r="200" spans="1:7" ht="16.5" thickBot="1" x14ac:dyDescent="0.3">
      <c r="A200" s="102"/>
      <c r="B200" s="36" t="s">
        <v>32</v>
      </c>
      <c r="C200" s="36"/>
      <c r="D200" s="36"/>
      <c r="E200" s="36"/>
      <c r="F200" s="41"/>
      <c r="G200" s="29"/>
    </row>
    <row r="201" spans="1:7" ht="16.5" customHeight="1" thickBot="1" x14ac:dyDescent="0.3">
      <c r="A201" s="102"/>
      <c r="B201" s="158" t="s">
        <v>22</v>
      </c>
      <c r="C201" s="108"/>
      <c r="D201" s="108"/>
      <c r="E201" s="109"/>
      <c r="F201" s="12">
        <f>SUM(F198:F200)</f>
        <v>0</v>
      </c>
      <c r="G201" s="30"/>
    </row>
    <row r="202" spans="1:7" ht="16.5" thickBot="1" x14ac:dyDescent="0.3">
      <c r="A202" s="102"/>
      <c r="B202" s="159" t="s">
        <v>17</v>
      </c>
      <c r="C202" s="110"/>
      <c r="D202" s="110"/>
      <c r="E202" s="111"/>
      <c r="F202" s="12">
        <f>F201*14%</f>
        <v>0</v>
      </c>
      <c r="G202" s="30"/>
    </row>
    <row r="203" spans="1:7" ht="16.5" thickBot="1" x14ac:dyDescent="0.3">
      <c r="A203" s="103"/>
      <c r="B203" s="114" t="s">
        <v>23</v>
      </c>
      <c r="C203" s="112"/>
      <c r="D203" s="112"/>
      <c r="E203" s="113"/>
      <c r="F203" s="12">
        <f>F201+F202</f>
        <v>0</v>
      </c>
      <c r="G203" s="30"/>
    </row>
    <row r="204" spans="1:7" ht="15.75" thickBot="1" x14ac:dyDescent="0.3">
      <c r="A204" s="90"/>
      <c r="B204" s="90"/>
      <c r="C204" s="90"/>
      <c r="D204" s="90"/>
      <c r="E204" s="90"/>
      <c r="F204" s="90"/>
      <c r="G204" s="90"/>
    </row>
    <row r="205" spans="1:7" ht="16.5" thickBot="1" x14ac:dyDescent="0.3">
      <c r="A205" s="44"/>
      <c r="B205" s="114" t="s">
        <v>24</v>
      </c>
      <c r="C205" s="112"/>
      <c r="D205" s="112"/>
      <c r="E205" s="113"/>
      <c r="F205" s="13">
        <f>F196+F203</f>
        <v>0</v>
      </c>
      <c r="G205" s="14"/>
    </row>
    <row r="206" spans="1:7" x14ac:dyDescent="0.25">
      <c r="A206" s="44"/>
      <c r="B206" s="44"/>
      <c r="C206" s="44"/>
      <c r="D206" s="14"/>
      <c r="E206" s="14"/>
      <c r="F206" s="14"/>
      <c r="G206" s="14"/>
    </row>
    <row r="207" spans="1:7" ht="15.75" thickBot="1" x14ac:dyDescent="0.3">
      <c r="A207" s="90"/>
      <c r="B207" s="90"/>
      <c r="C207" s="90"/>
      <c r="D207" s="90"/>
      <c r="E207" s="90"/>
      <c r="F207" s="90"/>
      <c r="G207" s="90"/>
    </row>
    <row r="208" spans="1:7" ht="16.5" customHeight="1" thickBot="1" x14ac:dyDescent="0.3">
      <c r="A208" s="91" t="s">
        <v>33</v>
      </c>
      <c r="B208" s="94" t="s">
        <v>35</v>
      </c>
      <c r="C208" s="95"/>
      <c r="D208" s="95"/>
      <c r="E208" s="96"/>
      <c r="F208" s="15">
        <f>F196*36</f>
        <v>0</v>
      </c>
      <c r="G208" s="30"/>
    </row>
    <row r="209" spans="1:7" ht="16.5" customHeight="1" thickBot="1" x14ac:dyDescent="0.3">
      <c r="A209" s="92"/>
      <c r="B209" s="94" t="s">
        <v>34</v>
      </c>
      <c r="C209" s="95"/>
      <c r="D209" s="95"/>
      <c r="E209" s="96"/>
      <c r="F209" s="16">
        <f>F203*36</f>
        <v>0</v>
      </c>
      <c r="G209" s="30"/>
    </row>
    <row r="210" spans="1:7" ht="16.5" thickBot="1" x14ac:dyDescent="0.3">
      <c r="A210" s="93"/>
      <c r="B210" s="97" t="s">
        <v>36</v>
      </c>
      <c r="C210" s="98"/>
      <c r="D210" s="98"/>
      <c r="E210" s="99"/>
      <c r="F210" s="17">
        <f>SUM(F208:F209)</f>
        <v>0</v>
      </c>
      <c r="G210" s="31"/>
    </row>
  </sheetData>
  <sheetProtection password="DD8C" sheet="1" objects="1" scenarios="1" selectLockedCells="1"/>
  <protectedRanges>
    <protectedRange sqref="F16:F18 F45:F47 F74:F76 F106:F108 F136:F138 F168:F170 F198:F200" name="Range4_14_2_1_2_1_2_2_2_2"/>
    <protectedRange sqref="G98:G100 G11:G14 G40:G43 G69:G72 G192 G102:G104 G130:G134 G160:G166 G194:G196" name="Range3_14_2_1_2_1_2_2_2_2"/>
    <protectedRange sqref="E69 E11 E40 E98:E100 E192 E160:E163 E130:E131" name="Range2_14_2_1_2_1_2_2_2_2"/>
    <protectedRange sqref="C8 C37 C66 C95 C127 C157 C189" name="Range1_14_2_1_2_1_2_2_2_2"/>
    <protectedRange sqref="G101 G193" name="Range3_14_2"/>
    <protectedRange sqref="E101 E193" name="Range2_14_2"/>
  </protectedRanges>
  <mergeCells count="184">
    <mergeCell ref="B203:E203"/>
    <mergeCell ref="A204:G204"/>
    <mergeCell ref="B205:E205"/>
    <mergeCell ref="A207:G207"/>
    <mergeCell ref="A208:A210"/>
    <mergeCell ref="B208:E208"/>
    <mergeCell ref="B209:E209"/>
    <mergeCell ref="B210:E210"/>
    <mergeCell ref="A191:A196"/>
    <mergeCell ref="B194:E194"/>
    <mergeCell ref="B195:E195"/>
    <mergeCell ref="B196:E196"/>
    <mergeCell ref="A197:G197"/>
    <mergeCell ref="A198:A203"/>
    <mergeCell ref="B198:E198"/>
    <mergeCell ref="B199:E199"/>
    <mergeCell ref="B201:E201"/>
    <mergeCell ref="B202:E202"/>
    <mergeCell ref="B193:D193"/>
    <mergeCell ref="A183:A189"/>
    <mergeCell ref="C183:G183"/>
    <mergeCell ref="C184:G184"/>
    <mergeCell ref="C185:G185"/>
    <mergeCell ref="C186:G186"/>
    <mergeCell ref="C187:G187"/>
    <mergeCell ref="C188:G188"/>
    <mergeCell ref="C189:G189"/>
    <mergeCell ref="B173:E173"/>
    <mergeCell ref="A174:G174"/>
    <mergeCell ref="B175:E175"/>
    <mergeCell ref="A177:G177"/>
    <mergeCell ref="A178:A180"/>
    <mergeCell ref="B178:E178"/>
    <mergeCell ref="B179:E179"/>
    <mergeCell ref="B180:E180"/>
    <mergeCell ref="A159:A166"/>
    <mergeCell ref="B164:E164"/>
    <mergeCell ref="B165:E165"/>
    <mergeCell ref="B166:E166"/>
    <mergeCell ref="A167:G167"/>
    <mergeCell ref="A168:A173"/>
    <mergeCell ref="B168:E168"/>
    <mergeCell ref="B169:E169"/>
    <mergeCell ref="B171:E171"/>
    <mergeCell ref="B172:E172"/>
    <mergeCell ref="A151:A157"/>
    <mergeCell ref="C151:G151"/>
    <mergeCell ref="C152:G152"/>
    <mergeCell ref="C153:G153"/>
    <mergeCell ref="C154:G154"/>
    <mergeCell ref="C155:G155"/>
    <mergeCell ref="C156:G156"/>
    <mergeCell ref="C157:G157"/>
    <mergeCell ref="B141:E141"/>
    <mergeCell ref="A142:G142"/>
    <mergeCell ref="B143:E143"/>
    <mergeCell ref="A145:G145"/>
    <mergeCell ref="A146:A148"/>
    <mergeCell ref="B146:E146"/>
    <mergeCell ref="B147:E147"/>
    <mergeCell ref="B148:E148"/>
    <mergeCell ref="A129:A134"/>
    <mergeCell ref="B132:E132"/>
    <mergeCell ref="B133:E133"/>
    <mergeCell ref="B134:E134"/>
    <mergeCell ref="A135:G135"/>
    <mergeCell ref="A136:A141"/>
    <mergeCell ref="B136:E136"/>
    <mergeCell ref="B137:E137"/>
    <mergeCell ref="B139:E139"/>
    <mergeCell ref="B140:E140"/>
    <mergeCell ref="A121:A127"/>
    <mergeCell ref="C121:G121"/>
    <mergeCell ref="C122:G122"/>
    <mergeCell ref="C123:G123"/>
    <mergeCell ref="C124:G124"/>
    <mergeCell ref="C125:G125"/>
    <mergeCell ref="C126:G126"/>
    <mergeCell ref="C127:G127"/>
    <mergeCell ref="B111:E111"/>
    <mergeCell ref="A112:G112"/>
    <mergeCell ref="B113:E113"/>
    <mergeCell ref="A115:G115"/>
    <mergeCell ref="A116:A118"/>
    <mergeCell ref="B116:E116"/>
    <mergeCell ref="B117:E117"/>
    <mergeCell ref="B118:E118"/>
    <mergeCell ref="A97:A104"/>
    <mergeCell ref="B102:E102"/>
    <mergeCell ref="B103:E103"/>
    <mergeCell ref="B104:E104"/>
    <mergeCell ref="A105:G105"/>
    <mergeCell ref="A106:A111"/>
    <mergeCell ref="B106:E106"/>
    <mergeCell ref="B107:E107"/>
    <mergeCell ref="B109:E109"/>
    <mergeCell ref="B110:E110"/>
    <mergeCell ref="B101:D101"/>
    <mergeCell ref="A89:A95"/>
    <mergeCell ref="C89:G89"/>
    <mergeCell ref="C90:G90"/>
    <mergeCell ref="C91:G91"/>
    <mergeCell ref="C92:G92"/>
    <mergeCell ref="C93:G93"/>
    <mergeCell ref="C94:G94"/>
    <mergeCell ref="C95:G95"/>
    <mergeCell ref="B79:E79"/>
    <mergeCell ref="A80:G80"/>
    <mergeCell ref="B81:E81"/>
    <mergeCell ref="A83:G83"/>
    <mergeCell ref="A84:A86"/>
    <mergeCell ref="B84:E84"/>
    <mergeCell ref="B85:E85"/>
    <mergeCell ref="B86:E86"/>
    <mergeCell ref="A68:A72"/>
    <mergeCell ref="B70:E70"/>
    <mergeCell ref="B71:E71"/>
    <mergeCell ref="B72:E72"/>
    <mergeCell ref="A73:G73"/>
    <mergeCell ref="A74:A79"/>
    <mergeCell ref="B74:E74"/>
    <mergeCell ref="B75:E75"/>
    <mergeCell ref="B77:E77"/>
    <mergeCell ref="B78:E78"/>
    <mergeCell ref="A60:A66"/>
    <mergeCell ref="C60:G60"/>
    <mergeCell ref="C61:G61"/>
    <mergeCell ref="C62:G62"/>
    <mergeCell ref="C63:G63"/>
    <mergeCell ref="C64:G64"/>
    <mergeCell ref="C65:G65"/>
    <mergeCell ref="C66:G66"/>
    <mergeCell ref="B50:E50"/>
    <mergeCell ref="A51:G51"/>
    <mergeCell ref="B52:E52"/>
    <mergeCell ref="A54:G54"/>
    <mergeCell ref="A55:A57"/>
    <mergeCell ref="B55:E55"/>
    <mergeCell ref="B56:E56"/>
    <mergeCell ref="B57:E57"/>
    <mergeCell ref="A39:A43"/>
    <mergeCell ref="B41:E41"/>
    <mergeCell ref="B42:E42"/>
    <mergeCell ref="B43:E43"/>
    <mergeCell ref="A44:G44"/>
    <mergeCell ref="A45:A50"/>
    <mergeCell ref="B45:E45"/>
    <mergeCell ref="B46:E46"/>
    <mergeCell ref="B48:E48"/>
    <mergeCell ref="B49:E49"/>
    <mergeCell ref="A15:G15"/>
    <mergeCell ref="A16:A21"/>
    <mergeCell ref="B16:E16"/>
    <mergeCell ref="B17:E17"/>
    <mergeCell ref="B19:E19"/>
    <mergeCell ref="B20:E20"/>
    <mergeCell ref="A31:A37"/>
    <mergeCell ref="C31:G31"/>
    <mergeCell ref="C32:G32"/>
    <mergeCell ref="C33:G33"/>
    <mergeCell ref="C34:G34"/>
    <mergeCell ref="C35:G35"/>
    <mergeCell ref="C36:G36"/>
    <mergeCell ref="C37:G37"/>
    <mergeCell ref="B21:E21"/>
    <mergeCell ref="A22:G22"/>
    <mergeCell ref="B23:E23"/>
    <mergeCell ref="A25:G25"/>
    <mergeCell ref="A26:A28"/>
    <mergeCell ref="B26:E26"/>
    <mergeCell ref="B27:E27"/>
    <mergeCell ref="B28:E28"/>
    <mergeCell ref="A2:A8"/>
    <mergeCell ref="C2:G2"/>
    <mergeCell ref="C3:G3"/>
    <mergeCell ref="C4:G4"/>
    <mergeCell ref="C5:G5"/>
    <mergeCell ref="C6:G6"/>
    <mergeCell ref="C7:G7"/>
    <mergeCell ref="C8:G8"/>
    <mergeCell ref="A10:A14"/>
    <mergeCell ref="B12:E12"/>
    <mergeCell ref="B13:E13"/>
    <mergeCell ref="B14:E1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G116"/>
  <sheetViews>
    <sheetView topLeftCell="A82" workbookViewId="0">
      <selection activeCell="E99" sqref="E99"/>
    </sheetView>
  </sheetViews>
  <sheetFormatPr defaultRowHeight="15" x14ac:dyDescent="0.25"/>
  <cols>
    <col min="1" max="1" width="9.85546875" style="1" customWidth="1"/>
    <col min="2" max="2" width="34.7109375" style="1" customWidth="1"/>
    <col min="3" max="3" width="34" style="1" customWidth="1"/>
    <col min="4" max="4" width="17.85546875" style="1" customWidth="1"/>
    <col min="5" max="5" width="17.42578125" style="1" customWidth="1"/>
    <col min="6" max="6" width="24.140625" style="1" customWidth="1"/>
    <col min="7" max="7" width="39" style="1" customWidth="1"/>
    <col min="8" max="16384" width="9.140625" style="1"/>
  </cols>
  <sheetData>
    <row r="1" spans="1:7" ht="15.75" thickBot="1" x14ac:dyDescent="0.3"/>
    <row r="2" spans="1:7" ht="16.5" thickBot="1" x14ac:dyDescent="0.3">
      <c r="A2" s="101" t="s">
        <v>0</v>
      </c>
      <c r="B2" s="37" t="s">
        <v>1</v>
      </c>
      <c r="C2" s="149" t="s">
        <v>2</v>
      </c>
      <c r="D2" s="150"/>
      <c r="E2" s="150"/>
      <c r="F2" s="150"/>
      <c r="G2" s="151"/>
    </row>
    <row r="3" spans="1:7" ht="16.5" thickBot="1" x14ac:dyDescent="0.3">
      <c r="A3" s="102"/>
      <c r="B3" s="38" t="s">
        <v>3</v>
      </c>
      <c r="C3" s="149" t="s">
        <v>27</v>
      </c>
      <c r="D3" s="150"/>
      <c r="E3" s="150"/>
      <c r="F3" s="150"/>
      <c r="G3" s="151"/>
    </row>
    <row r="4" spans="1:7" ht="16.5" thickBot="1" x14ac:dyDescent="0.3">
      <c r="A4" s="102"/>
      <c r="B4" s="38" t="s">
        <v>29</v>
      </c>
      <c r="C4" s="121" t="s">
        <v>66</v>
      </c>
      <c r="D4" s="122"/>
      <c r="E4" s="122"/>
      <c r="F4" s="122"/>
      <c r="G4" s="123"/>
    </row>
    <row r="5" spans="1:7" ht="16.5" thickBot="1" x14ac:dyDescent="0.3">
      <c r="A5" s="102"/>
      <c r="B5" s="38" t="s">
        <v>30</v>
      </c>
      <c r="C5" s="121" t="s">
        <v>130</v>
      </c>
      <c r="D5" s="122"/>
      <c r="E5" s="122"/>
      <c r="F5" s="122"/>
      <c r="G5" s="123"/>
    </row>
    <row r="6" spans="1:7" ht="16.5" thickBot="1" x14ac:dyDescent="0.3">
      <c r="A6" s="102"/>
      <c r="B6" s="39" t="s">
        <v>4</v>
      </c>
      <c r="C6" s="124" t="s">
        <v>67</v>
      </c>
      <c r="D6" s="147"/>
      <c r="E6" s="147"/>
      <c r="F6" s="147"/>
      <c r="G6" s="148"/>
    </row>
    <row r="7" spans="1:7" ht="16.5" thickBot="1" x14ac:dyDescent="0.3">
      <c r="A7" s="102"/>
      <c r="B7" s="38" t="s">
        <v>5</v>
      </c>
      <c r="C7" s="149" t="s">
        <v>28</v>
      </c>
      <c r="D7" s="150"/>
      <c r="E7" s="150"/>
      <c r="F7" s="150"/>
      <c r="G7" s="151"/>
    </row>
    <row r="8" spans="1:7" ht="16.5" thickBot="1" x14ac:dyDescent="0.3">
      <c r="A8" s="103"/>
      <c r="B8" s="40" t="s">
        <v>6</v>
      </c>
      <c r="C8" s="127"/>
      <c r="D8" s="128"/>
      <c r="E8" s="128"/>
      <c r="F8" s="128"/>
      <c r="G8" s="129"/>
    </row>
    <row r="9" spans="1:7" ht="16.5" thickBot="1" x14ac:dyDescent="0.3">
      <c r="A9" s="25"/>
      <c r="B9" s="9"/>
      <c r="C9" s="9"/>
      <c r="D9" s="18"/>
      <c r="E9" s="18"/>
      <c r="F9" s="10"/>
      <c r="G9" s="18"/>
    </row>
    <row r="10" spans="1:7" ht="32.25" thickBot="1" x14ac:dyDescent="0.3">
      <c r="A10" s="101" t="s">
        <v>7</v>
      </c>
      <c r="B10" s="34" t="s">
        <v>8</v>
      </c>
      <c r="C10" s="19" t="s">
        <v>9</v>
      </c>
      <c r="D10" s="20" t="s">
        <v>10</v>
      </c>
      <c r="E10" s="20" t="s">
        <v>11</v>
      </c>
      <c r="F10" s="11" t="s">
        <v>12</v>
      </c>
      <c r="G10" s="20" t="s">
        <v>13</v>
      </c>
    </row>
    <row r="11" spans="1:7" ht="16.5" thickBot="1" x14ac:dyDescent="0.3">
      <c r="A11" s="102"/>
      <c r="B11" s="35" t="s">
        <v>14</v>
      </c>
      <c r="C11" s="2">
        <v>1</v>
      </c>
      <c r="D11" s="3">
        <v>173.33</v>
      </c>
      <c r="E11" s="4"/>
      <c r="F11" s="5"/>
      <c r="G11" s="26"/>
    </row>
    <row r="12" spans="1:7" ht="16.5" thickBot="1" x14ac:dyDescent="0.3">
      <c r="A12" s="102"/>
      <c r="B12" s="134" t="s">
        <v>16</v>
      </c>
      <c r="C12" s="135"/>
      <c r="D12" s="135"/>
      <c r="E12" s="136"/>
      <c r="F12" s="5">
        <f>SUM(F11:F11)</f>
        <v>0</v>
      </c>
      <c r="G12" s="27"/>
    </row>
    <row r="13" spans="1:7" ht="16.5" thickBot="1" x14ac:dyDescent="0.3">
      <c r="A13" s="102"/>
      <c r="B13" s="152" t="s">
        <v>17</v>
      </c>
      <c r="C13" s="130"/>
      <c r="D13" s="130"/>
      <c r="E13" s="131"/>
      <c r="F13" s="5">
        <f>F12*14%</f>
        <v>0</v>
      </c>
      <c r="G13" s="27"/>
    </row>
    <row r="14" spans="1:7" ht="16.5" thickBot="1" x14ac:dyDescent="0.3">
      <c r="A14" s="103"/>
      <c r="B14" s="153" t="s">
        <v>18</v>
      </c>
      <c r="C14" s="154"/>
      <c r="D14" s="154"/>
      <c r="E14" s="155"/>
      <c r="F14" s="5">
        <f>F12+F13</f>
        <v>0</v>
      </c>
      <c r="G14" s="28"/>
    </row>
    <row r="15" spans="1:7" ht="15.75" thickBot="1" x14ac:dyDescent="0.3">
      <c r="A15" s="90"/>
      <c r="B15" s="90"/>
      <c r="C15" s="90"/>
      <c r="D15" s="90"/>
      <c r="E15" s="90"/>
      <c r="F15" s="90"/>
      <c r="G15" s="90"/>
    </row>
    <row r="16" spans="1:7" ht="16.5" thickBot="1" x14ac:dyDescent="0.3">
      <c r="A16" s="101" t="s">
        <v>19</v>
      </c>
      <c r="B16" s="156" t="s">
        <v>20</v>
      </c>
      <c r="C16" s="104"/>
      <c r="D16" s="104"/>
      <c r="E16" s="105"/>
      <c r="F16" s="7"/>
      <c r="G16" s="29"/>
    </row>
    <row r="17" spans="1:7" ht="16.5" thickBot="1" x14ac:dyDescent="0.3">
      <c r="A17" s="102"/>
      <c r="B17" s="157" t="s">
        <v>21</v>
      </c>
      <c r="C17" s="106"/>
      <c r="D17" s="106"/>
      <c r="E17" s="107"/>
      <c r="F17" s="8"/>
      <c r="G17" s="29"/>
    </row>
    <row r="18" spans="1:7" ht="16.5" thickBot="1" x14ac:dyDescent="0.3">
      <c r="A18" s="102"/>
      <c r="B18" s="36" t="s">
        <v>32</v>
      </c>
      <c r="C18" s="36"/>
      <c r="D18" s="36"/>
      <c r="E18" s="36"/>
      <c r="F18" s="41"/>
      <c r="G18" s="29"/>
    </row>
    <row r="19" spans="1:7" ht="16.5" thickBot="1" x14ac:dyDescent="0.3">
      <c r="A19" s="102"/>
      <c r="B19" s="158" t="s">
        <v>22</v>
      </c>
      <c r="C19" s="108"/>
      <c r="D19" s="108"/>
      <c r="E19" s="109"/>
      <c r="F19" s="12">
        <f>SUM(F16:F18)</f>
        <v>0</v>
      </c>
      <c r="G19" s="30"/>
    </row>
    <row r="20" spans="1:7" ht="16.5" thickBot="1" x14ac:dyDescent="0.3">
      <c r="A20" s="102"/>
      <c r="B20" s="159" t="s">
        <v>17</v>
      </c>
      <c r="C20" s="110"/>
      <c r="D20" s="110"/>
      <c r="E20" s="111"/>
      <c r="F20" s="12">
        <f>F19*14%</f>
        <v>0</v>
      </c>
      <c r="G20" s="30"/>
    </row>
    <row r="21" spans="1:7" ht="16.5" thickBot="1" x14ac:dyDescent="0.3">
      <c r="A21" s="103"/>
      <c r="B21" s="114" t="s">
        <v>23</v>
      </c>
      <c r="C21" s="112"/>
      <c r="D21" s="112"/>
      <c r="E21" s="113"/>
      <c r="F21" s="12">
        <f>F19+F20</f>
        <v>0</v>
      </c>
      <c r="G21" s="30"/>
    </row>
    <row r="22" spans="1:7" ht="15.75" thickBot="1" x14ac:dyDescent="0.3">
      <c r="A22" s="90"/>
      <c r="B22" s="90"/>
      <c r="C22" s="90"/>
      <c r="D22" s="90"/>
      <c r="E22" s="90"/>
      <c r="F22" s="90"/>
      <c r="G22" s="90"/>
    </row>
    <row r="23" spans="1:7" ht="16.5" thickBot="1" x14ac:dyDescent="0.3">
      <c r="A23" s="44"/>
      <c r="B23" s="114" t="s">
        <v>24</v>
      </c>
      <c r="C23" s="112"/>
      <c r="D23" s="112"/>
      <c r="E23" s="113"/>
      <c r="F23" s="13">
        <f>F14+F21</f>
        <v>0</v>
      </c>
      <c r="G23" s="14"/>
    </row>
    <row r="24" spans="1:7" x14ac:dyDescent="0.25">
      <c r="A24" s="44"/>
      <c r="B24" s="44"/>
      <c r="C24" s="44"/>
      <c r="D24" s="14"/>
      <c r="E24" s="14"/>
      <c r="F24" s="14"/>
      <c r="G24" s="14"/>
    </row>
    <row r="25" spans="1:7" ht="15.75" thickBot="1" x14ac:dyDescent="0.3">
      <c r="A25" s="90"/>
      <c r="B25" s="90"/>
      <c r="C25" s="90"/>
      <c r="D25" s="90"/>
      <c r="E25" s="90"/>
      <c r="F25" s="90"/>
      <c r="G25" s="90"/>
    </row>
    <row r="26" spans="1:7" ht="16.5" thickBot="1" x14ac:dyDescent="0.3">
      <c r="A26" s="91" t="s">
        <v>33</v>
      </c>
      <c r="B26" s="94" t="s">
        <v>35</v>
      </c>
      <c r="C26" s="95"/>
      <c r="D26" s="95"/>
      <c r="E26" s="96"/>
      <c r="F26" s="15">
        <f>F14*36</f>
        <v>0</v>
      </c>
      <c r="G26" s="30"/>
    </row>
    <row r="27" spans="1:7" ht="16.5" thickBot="1" x14ac:dyDescent="0.3">
      <c r="A27" s="92"/>
      <c r="B27" s="94" t="s">
        <v>34</v>
      </c>
      <c r="C27" s="95"/>
      <c r="D27" s="95"/>
      <c r="E27" s="96"/>
      <c r="F27" s="16">
        <f>F21*36</f>
        <v>0</v>
      </c>
      <c r="G27" s="30"/>
    </row>
    <row r="28" spans="1:7" ht="16.5" thickBot="1" x14ac:dyDescent="0.3">
      <c r="A28" s="93"/>
      <c r="B28" s="97" t="s">
        <v>36</v>
      </c>
      <c r="C28" s="98"/>
      <c r="D28" s="98"/>
      <c r="E28" s="99"/>
      <c r="F28" s="17">
        <f>SUM(F26:F27)</f>
        <v>0</v>
      </c>
      <c r="G28" s="31"/>
    </row>
    <row r="30" spans="1:7" ht="15.75" thickBot="1" x14ac:dyDescent="0.3"/>
    <row r="31" spans="1:7" ht="16.5" customHeight="1" thickBot="1" x14ac:dyDescent="0.3">
      <c r="A31" s="101" t="s">
        <v>0</v>
      </c>
      <c r="B31" s="37" t="s">
        <v>1</v>
      </c>
      <c r="C31" s="149" t="s">
        <v>2</v>
      </c>
      <c r="D31" s="150"/>
      <c r="E31" s="150"/>
      <c r="F31" s="150"/>
      <c r="G31" s="151"/>
    </row>
    <row r="32" spans="1:7" ht="16.5" thickBot="1" x14ac:dyDescent="0.3">
      <c r="A32" s="102"/>
      <c r="B32" s="38" t="s">
        <v>3</v>
      </c>
      <c r="C32" s="149" t="s">
        <v>27</v>
      </c>
      <c r="D32" s="150"/>
      <c r="E32" s="150"/>
      <c r="F32" s="150"/>
      <c r="G32" s="151"/>
    </row>
    <row r="33" spans="1:7" ht="16.5" thickBot="1" x14ac:dyDescent="0.3">
      <c r="A33" s="102"/>
      <c r="B33" s="38" t="s">
        <v>29</v>
      </c>
      <c r="C33" s="121" t="s">
        <v>66</v>
      </c>
      <c r="D33" s="122"/>
      <c r="E33" s="122"/>
      <c r="F33" s="122"/>
      <c r="G33" s="123"/>
    </row>
    <row r="34" spans="1:7" ht="16.5" thickBot="1" x14ac:dyDescent="0.3">
      <c r="A34" s="102"/>
      <c r="B34" s="38" t="s">
        <v>30</v>
      </c>
      <c r="C34" s="121" t="s">
        <v>130</v>
      </c>
      <c r="D34" s="122"/>
      <c r="E34" s="122"/>
      <c r="F34" s="122"/>
      <c r="G34" s="123"/>
    </row>
    <row r="35" spans="1:7" ht="16.5" thickBot="1" x14ac:dyDescent="0.3">
      <c r="A35" s="102"/>
      <c r="B35" s="39" t="s">
        <v>4</v>
      </c>
      <c r="C35" s="124" t="s">
        <v>68</v>
      </c>
      <c r="D35" s="147"/>
      <c r="E35" s="147"/>
      <c r="F35" s="147"/>
      <c r="G35" s="148"/>
    </row>
    <row r="36" spans="1:7" ht="16.5" thickBot="1" x14ac:dyDescent="0.3">
      <c r="A36" s="102"/>
      <c r="B36" s="38" t="s">
        <v>5</v>
      </c>
      <c r="C36" s="149" t="s">
        <v>28</v>
      </c>
      <c r="D36" s="150"/>
      <c r="E36" s="150"/>
      <c r="F36" s="150"/>
      <c r="G36" s="151"/>
    </row>
    <row r="37" spans="1:7" ht="16.5" thickBot="1" x14ac:dyDescent="0.3">
      <c r="A37" s="103"/>
      <c r="B37" s="40" t="s">
        <v>6</v>
      </c>
      <c r="C37" s="127"/>
      <c r="D37" s="128"/>
      <c r="E37" s="128"/>
      <c r="F37" s="128"/>
      <c r="G37" s="129"/>
    </row>
    <row r="38" spans="1:7" ht="16.5" thickBot="1" x14ac:dyDescent="0.3">
      <c r="A38" s="25"/>
      <c r="B38" s="9"/>
      <c r="C38" s="9"/>
      <c r="D38" s="18"/>
      <c r="E38" s="18"/>
      <c r="F38" s="10"/>
      <c r="G38" s="18"/>
    </row>
    <row r="39" spans="1:7" ht="32.25" thickBot="1" x14ac:dyDescent="0.3">
      <c r="A39" s="101" t="s">
        <v>7</v>
      </c>
      <c r="B39" s="34" t="s">
        <v>8</v>
      </c>
      <c r="C39" s="19" t="s">
        <v>9</v>
      </c>
      <c r="D39" s="20" t="s">
        <v>10</v>
      </c>
      <c r="E39" s="20" t="s">
        <v>11</v>
      </c>
      <c r="F39" s="11" t="s">
        <v>12</v>
      </c>
      <c r="G39" s="20" t="s">
        <v>13</v>
      </c>
    </row>
    <row r="40" spans="1:7" ht="16.5" thickBot="1" x14ac:dyDescent="0.3">
      <c r="A40" s="102"/>
      <c r="B40" s="35" t="s">
        <v>14</v>
      </c>
      <c r="C40" s="6">
        <v>5</v>
      </c>
      <c r="D40" s="72">
        <v>173.33</v>
      </c>
      <c r="E40" s="74"/>
      <c r="F40" s="5">
        <f>C40*D40*E40</f>
        <v>0</v>
      </c>
      <c r="G40" s="26"/>
    </row>
    <row r="41" spans="1:7" ht="50.25" customHeight="1" thickBot="1" x14ac:dyDescent="0.3">
      <c r="A41" s="102"/>
      <c r="B41" s="137" t="s">
        <v>173</v>
      </c>
      <c r="C41" s="138"/>
      <c r="D41" s="139"/>
      <c r="E41" s="75"/>
      <c r="F41" s="5">
        <f>E41</f>
        <v>0</v>
      </c>
      <c r="G41" s="73" t="s">
        <v>174</v>
      </c>
    </row>
    <row r="42" spans="1:7" ht="16.5" customHeight="1" thickBot="1" x14ac:dyDescent="0.3">
      <c r="A42" s="102"/>
      <c r="B42" s="134" t="s">
        <v>16</v>
      </c>
      <c r="C42" s="135"/>
      <c r="D42" s="135"/>
      <c r="E42" s="136"/>
      <c r="F42" s="5">
        <f>SUM(F40:F41)</f>
        <v>0</v>
      </c>
      <c r="G42" s="27"/>
    </row>
    <row r="43" spans="1:7" ht="16.5" thickBot="1" x14ac:dyDescent="0.3">
      <c r="A43" s="102"/>
      <c r="B43" s="152" t="s">
        <v>17</v>
      </c>
      <c r="C43" s="130"/>
      <c r="D43" s="130"/>
      <c r="E43" s="131"/>
      <c r="F43" s="5">
        <f>F42*14%</f>
        <v>0</v>
      </c>
      <c r="G43" s="27"/>
    </row>
    <row r="44" spans="1:7" ht="16.5" customHeight="1" thickBot="1" x14ac:dyDescent="0.3">
      <c r="A44" s="103"/>
      <c r="B44" s="153" t="s">
        <v>18</v>
      </c>
      <c r="C44" s="154"/>
      <c r="D44" s="154"/>
      <c r="E44" s="155"/>
      <c r="F44" s="5">
        <f>F42+F43</f>
        <v>0</v>
      </c>
      <c r="G44" s="28"/>
    </row>
    <row r="45" spans="1:7" ht="15.75" thickBot="1" x14ac:dyDescent="0.3">
      <c r="A45" s="90"/>
      <c r="B45" s="90"/>
      <c r="C45" s="90"/>
      <c r="D45" s="90"/>
      <c r="E45" s="90"/>
      <c r="F45" s="90"/>
      <c r="G45" s="90"/>
    </row>
    <row r="46" spans="1:7" ht="16.5" customHeight="1" thickBot="1" x14ac:dyDescent="0.3">
      <c r="A46" s="101" t="s">
        <v>19</v>
      </c>
      <c r="B46" s="156" t="s">
        <v>20</v>
      </c>
      <c r="C46" s="104"/>
      <c r="D46" s="104"/>
      <c r="E46" s="105"/>
      <c r="F46" s="7"/>
      <c r="G46" s="29"/>
    </row>
    <row r="47" spans="1:7" ht="16.5" customHeight="1" thickBot="1" x14ac:dyDescent="0.3">
      <c r="A47" s="102"/>
      <c r="B47" s="157" t="s">
        <v>21</v>
      </c>
      <c r="C47" s="106"/>
      <c r="D47" s="106"/>
      <c r="E47" s="107"/>
      <c r="F47" s="8"/>
      <c r="G47" s="29"/>
    </row>
    <row r="48" spans="1:7" ht="16.5" thickBot="1" x14ac:dyDescent="0.3">
      <c r="A48" s="102"/>
      <c r="B48" s="36" t="s">
        <v>32</v>
      </c>
      <c r="C48" s="36"/>
      <c r="D48" s="36"/>
      <c r="E48" s="36"/>
      <c r="F48" s="41"/>
      <c r="G48" s="29"/>
    </row>
    <row r="49" spans="1:7" ht="16.5" customHeight="1" thickBot="1" x14ac:dyDescent="0.3">
      <c r="A49" s="102"/>
      <c r="B49" s="158" t="s">
        <v>22</v>
      </c>
      <c r="C49" s="108"/>
      <c r="D49" s="108"/>
      <c r="E49" s="109"/>
      <c r="F49" s="12">
        <f>SUM(F46:F48)</f>
        <v>0</v>
      </c>
      <c r="G49" s="30"/>
    </row>
    <row r="50" spans="1:7" ht="16.5" thickBot="1" x14ac:dyDescent="0.3">
      <c r="A50" s="102"/>
      <c r="B50" s="159" t="s">
        <v>17</v>
      </c>
      <c r="C50" s="110"/>
      <c r="D50" s="110"/>
      <c r="E50" s="111"/>
      <c r="F50" s="12">
        <f>F49*14%</f>
        <v>0</v>
      </c>
      <c r="G50" s="30"/>
    </row>
    <row r="51" spans="1:7" ht="16.5" thickBot="1" x14ac:dyDescent="0.3">
      <c r="A51" s="103"/>
      <c r="B51" s="114" t="s">
        <v>23</v>
      </c>
      <c r="C51" s="112"/>
      <c r="D51" s="112"/>
      <c r="E51" s="113"/>
      <c r="F51" s="12">
        <f>F49+F50</f>
        <v>0</v>
      </c>
      <c r="G51" s="30"/>
    </row>
    <row r="52" spans="1:7" ht="15.75" thickBot="1" x14ac:dyDescent="0.3">
      <c r="A52" s="90"/>
      <c r="B52" s="90"/>
      <c r="C52" s="90"/>
      <c r="D52" s="90"/>
      <c r="E52" s="90"/>
      <c r="F52" s="90"/>
      <c r="G52" s="90"/>
    </row>
    <row r="53" spans="1:7" ht="16.5" thickBot="1" x14ac:dyDescent="0.3">
      <c r="A53" s="44"/>
      <c r="B53" s="114" t="s">
        <v>24</v>
      </c>
      <c r="C53" s="112"/>
      <c r="D53" s="112"/>
      <c r="E53" s="113"/>
      <c r="F53" s="13">
        <f>F44+F51</f>
        <v>0</v>
      </c>
      <c r="G53" s="14"/>
    </row>
    <row r="54" spans="1:7" x14ac:dyDescent="0.25">
      <c r="A54" s="44"/>
      <c r="B54" s="44"/>
      <c r="C54" s="44"/>
      <c r="D54" s="14"/>
      <c r="E54" s="14"/>
      <c r="F54" s="14"/>
      <c r="G54" s="14"/>
    </row>
    <row r="55" spans="1:7" ht="15.75" thickBot="1" x14ac:dyDescent="0.3">
      <c r="A55" s="90"/>
      <c r="B55" s="90"/>
      <c r="C55" s="90"/>
      <c r="D55" s="90"/>
      <c r="E55" s="90"/>
      <c r="F55" s="90"/>
      <c r="G55" s="90"/>
    </row>
    <row r="56" spans="1:7" ht="16.5" customHeight="1" thickBot="1" x14ac:dyDescent="0.3">
      <c r="A56" s="91" t="s">
        <v>33</v>
      </c>
      <c r="B56" s="94" t="s">
        <v>35</v>
      </c>
      <c r="C56" s="95"/>
      <c r="D56" s="95"/>
      <c r="E56" s="96"/>
      <c r="F56" s="15">
        <f>F44*36</f>
        <v>0</v>
      </c>
      <c r="G56" s="30"/>
    </row>
    <row r="57" spans="1:7" ht="16.5" customHeight="1" thickBot="1" x14ac:dyDescent="0.3">
      <c r="A57" s="92"/>
      <c r="B57" s="94" t="s">
        <v>34</v>
      </c>
      <c r="C57" s="95"/>
      <c r="D57" s="95"/>
      <c r="E57" s="96"/>
      <c r="F57" s="16">
        <f>F51*36</f>
        <v>0</v>
      </c>
      <c r="G57" s="30"/>
    </row>
    <row r="58" spans="1:7" ht="16.5" thickBot="1" x14ac:dyDescent="0.3">
      <c r="A58" s="93"/>
      <c r="B58" s="97" t="s">
        <v>36</v>
      </c>
      <c r="C58" s="98"/>
      <c r="D58" s="98"/>
      <c r="E58" s="99"/>
      <c r="F58" s="17">
        <f>SUM(F56:F57)</f>
        <v>0</v>
      </c>
      <c r="G58" s="31"/>
    </row>
    <row r="60" spans="1:7" ht="15.75" thickBot="1" x14ac:dyDescent="0.3"/>
    <row r="61" spans="1:7" ht="16.5" customHeight="1" thickBot="1" x14ac:dyDescent="0.3">
      <c r="A61" s="101" t="s">
        <v>0</v>
      </c>
      <c r="B61" s="37" t="s">
        <v>1</v>
      </c>
      <c r="C61" s="149" t="s">
        <v>2</v>
      </c>
      <c r="D61" s="150"/>
      <c r="E61" s="150"/>
      <c r="F61" s="150"/>
      <c r="G61" s="151"/>
    </row>
    <row r="62" spans="1:7" ht="16.5" thickBot="1" x14ac:dyDescent="0.3">
      <c r="A62" s="102"/>
      <c r="B62" s="38" t="s">
        <v>3</v>
      </c>
      <c r="C62" s="149" t="s">
        <v>27</v>
      </c>
      <c r="D62" s="150"/>
      <c r="E62" s="150"/>
      <c r="F62" s="150"/>
      <c r="G62" s="151"/>
    </row>
    <row r="63" spans="1:7" ht="16.5" thickBot="1" x14ac:dyDescent="0.3">
      <c r="A63" s="102"/>
      <c r="B63" s="38" t="s">
        <v>29</v>
      </c>
      <c r="C63" s="121" t="s">
        <v>66</v>
      </c>
      <c r="D63" s="122"/>
      <c r="E63" s="122"/>
      <c r="F63" s="122"/>
      <c r="G63" s="123"/>
    </row>
    <row r="64" spans="1:7" ht="16.5" thickBot="1" x14ac:dyDescent="0.3">
      <c r="A64" s="102"/>
      <c r="B64" s="38" t="s">
        <v>30</v>
      </c>
      <c r="C64" s="121" t="s">
        <v>130</v>
      </c>
      <c r="D64" s="122"/>
      <c r="E64" s="122"/>
      <c r="F64" s="122"/>
      <c r="G64" s="123"/>
    </row>
    <row r="65" spans="1:7" ht="16.5" thickBot="1" x14ac:dyDescent="0.3">
      <c r="A65" s="102"/>
      <c r="B65" s="39" t="s">
        <v>4</v>
      </c>
      <c r="C65" s="124" t="s">
        <v>69</v>
      </c>
      <c r="D65" s="147"/>
      <c r="E65" s="147"/>
      <c r="F65" s="147"/>
      <c r="G65" s="148"/>
    </row>
    <row r="66" spans="1:7" ht="16.5" thickBot="1" x14ac:dyDescent="0.3">
      <c r="A66" s="102"/>
      <c r="B66" s="38" t="s">
        <v>5</v>
      </c>
      <c r="C66" s="149" t="s">
        <v>28</v>
      </c>
      <c r="D66" s="150"/>
      <c r="E66" s="150"/>
      <c r="F66" s="150"/>
      <c r="G66" s="151"/>
    </row>
    <row r="67" spans="1:7" ht="16.5" thickBot="1" x14ac:dyDescent="0.3">
      <c r="A67" s="103"/>
      <c r="B67" s="40" t="s">
        <v>6</v>
      </c>
      <c r="C67" s="127"/>
      <c r="D67" s="128"/>
      <c r="E67" s="128"/>
      <c r="F67" s="128"/>
      <c r="G67" s="129"/>
    </row>
    <row r="68" spans="1:7" ht="16.5" thickBot="1" x14ac:dyDescent="0.3">
      <c r="A68" s="25"/>
      <c r="B68" s="9"/>
      <c r="C68" s="9"/>
      <c r="D68" s="18"/>
      <c r="E68" s="18"/>
      <c r="F68" s="10"/>
      <c r="G68" s="18"/>
    </row>
    <row r="69" spans="1:7" ht="32.25" thickBot="1" x14ac:dyDescent="0.3">
      <c r="A69" s="101" t="s">
        <v>7</v>
      </c>
      <c r="B69" s="34" t="s">
        <v>8</v>
      </c>
      <c r="C69" s="19" t="s">
        <v>9</v>
      </c>
      <c r="D69" s="20" t="s">
        <v>10</v>
      </c>
      <c r="E69" s="20" t="s">
        <v>11</v>
      </c>
      <c r="F69" s="11" t="s">
        <v>12</v>
      </c>
      <c r="G69" s="20" t="s">
        <v>13</v>
      </c>
    </row>
    <row r="70" spans="1:7" ht="16.5" thickBot="1" x14ac:dyDescent="0.3">
      <c r="A70" s="102"/>
      <c r="B70" s="35" t="s">
        <v>14</v>
      </c>
      <c r="C70" s="2">
        <v>1</v>
      </c>
      <c r="D70" s="3">
        <v>173.33</v>
      </c>
      <c r="E70" s="4"/>
      <c r="F70" s="5"/>
      <c r="G70" s="26"/>
    </row>
    <row r="71" spans="1:7" ht="16.5" customHeight="1" thickBot="1" x14ac:dyDescent="0.3">
      <c r="A71" s="102"/>
      <c r="B71" s="134" t="s">
        <v>16</v>
      </c>
      <c r="C71" s="135"/>
      <c r="D71" s="135"/>
      <c r="E71" s="136"/>
      <c r="F71" s="5">
        <f>SUM(F70:F70)</f>
        <v>0</v>
      </c>
      <c r="G71" s="27"/>
    </row>
    <row r="72" spans="1:7" ht="16.5" thickBot="1" x14ac:dyDescent="0.3">
      <c r="A72" s="102"/>
      <c r="B72" s="152" t="s">
        <v>17</v>
      </c>
      <c r="C72" s="130"/>
      <c r="D72" s="130"/>
      <c r="E72" s="131"/>
      <c r="F72" s="5">
        <f>F71*14%</f>
        <v>0</v>
      </c>
      <c r="G72" s="27"/>
    </row>
    <row r="73" spans="1:7" ht="16.5" customHeight="1" thickBot="1" x14ac:dyDescent="0.3">
      <c r="A73" s="103"/>
      <c r="B73" s="153" t="s">
        <v>18</v>
      </c>
      <c r="C73" s="154"/>
      <c r="D73" s="154"/>
      <c r="E73" s="155"/>
      <c r="F73" s="5">
        <f>F71+F72</f>
        <v>0</v>
      </c>
      <c r="G73" s="28"/>
    </row>
    <row r="74" spans="1:7" ht="15.75" thickBot="1" x14ac:dyDescent="0.3">
      <c r="A74" s="90"/>
      <c r="B74" s="90"/>
      <c r="C74" s="90"/>
      <c r="D74" s="90"/>
      <c r="E74" s="90"/>
      <c r="F74" s="90"/>
      <c r="G74" s="90"/>
    </row>
    <row r="75" spans="1:7" ht="16.5" customHeight="1" thickBot="1" x14ac:dyDescent="0.3">
      <c r="A75" s="101" t="s">
        <v>19</v>
      </c>
      <c r="B75" s="156" t="s">
        <v>20</v>
      </c>
      <c r="C75" s="104"/>
      <c r="D75" s="104"/>
      <c r="E75" s="105"/>
      <c r="F75" s="7"/>
      <c r="G75" s="29"/>
    </row>
    <row r="76" spans="1:7" ht="16.5" customHeight="1" thickBot="1" x14ac:dyDescent="0.3">
      <c r="A76" s="102"/>
      <c r="B76" s="157" t="s">
        <v>21</v>
      </c>
      <c r="C76" s="106"/>
      <c r="D76" s="106"/>
      <c r="E76" s="107"/>
      <c r="F76" s="8"/>
      <c r="G76" s="29"/>
    </row>
    <row r="77" spans="1:7" ht="16.5" thickBot="1" x14ac:dyDescent="0.3">
      <c r="A77" s="102"/>
      <c r="B77" s="36" t="s">
        <v>32</v>
      </c>
      <c r="C77" s="36"/>
      <c r="D77" s="36"/>
      <c r="E77" s="36"/>
      <c r="F77" s="41"/>
      <c r="G77" s="29"/>
    </row>
    <row r="78" spans="1:7" ht="16.5" customHeight="1" thickBot="1" x14ac:dyDescent="0.3">
      <c r="A78" s="102"/>
      <c r="B78" s="158" t="s">
        <v>22</v>
      </c>
      <c r="C78" s="108"/>
      <c r="D78" s="108"/>
      <c r="E78" s="109"/>
      <c r="F78" s="12">
        <f>SUM(F75:F77)</f>
        <v>0</v>
      </c>
      <c r="G78" s="30"/>
    </row>
    <row r="79" spans="1:7" ht="16.5" thickBot="1" x14ac:dyDescent="0.3">
      <c r="A79" s="102"/>
      <c r="B79" s="159" t="s">
        <v>17</v>
      </c>
      <c r="C79" s="110"/>
      <c r="D79" s="110"/>
      <c r="E79" s="111"/>
      <c r="F79" s="12">
        <f>F78*14%</f>
        <v>0</v>
      </c>
      <c r="G79" s="30"/>
    </row>
    <row r="80" spans="1:7" ht="16.5" thickBot="1" x14ac:dyDescent="0.3">
      <c r="A80" s="103"/>
      <c r="B80" s="114" t="s">
        <v>23</v>
      </c>
      <c r="C80" s="112"/>
      <c r="D80" s="112"/>
      <c r="E80" s="113"/>
      <c r="F80" s="12">
        <f>F78+F79</f>
        <v>0</v>
      </c>
      <c r="G80" s="30"/>
    </row>
    <row r="81" spans="1:7" ht="15.75" thickBot="1" x14ac:dyDescent="0.3">
      <c r="A81" s="90"/>
      <c r="B81" s="90"/>
      <c r="C81" s="90"/>
      <c r="D81" s="90"/>
      <c r="E81" s="90"/>
      <c r="F81" s="90"/>
      <c r="G81" s="90"/>
    </row>
    <row r="82" spans="1:7" ht="16.5" thickBot="1" x14ac:dyDescent="0.3">
      <c r="A82" s="44"/>
      <c r="B82" s="114" t="s">
        <v>24</v>
      </c>
      <c r="C82" s="112"/>
      <c r="D82" s="112"/>
      <c r="E82" s="113"/>
      <c r="F82" s="13">
        <f>F73+F80</f>
        <v>0</v>
      </c>
      <c r="G82" s="14"/>
    </row>
    <row r="83" spans="1:7" x14ac:dyDescent="0.25">
      <c r="A83" s="44"/>
      <c r="B83" s="44"/>
      <c r="C83" s="44"/>
      <c r="D83" s="14"/>
      <c r="E83" s="14"/>
      <c r="F83" s="14"/>
      <c r="G83" s="14"/>
    </row>
    <row r="84" spans="1:7" ht="15.75" thickBot="1" x14ac:dyDescent="0.3">
      <c r="A84" s="90"/>
      <c r="B84" s="90"/>
      <c r="C84" s="90"/>
      <c r="D84" s="90"/>
      <c r="E84" s="90"/>
      <c r="F84" s="90"/>
      <c r="G84" s="90"/>
    </row>
    <row r="85" spans="1:7" ht="16.5" customHeight="1" thickBot="1" x14ac:dyDescent="0.3">
      <c r="A85" s="91" t="s">
        <v>33</v>
      </c>
      <c r="B85" s="94" t="s">
        <v>35</v>
      </c>
      <c r="C85" s="95"/>
      <c r="D85" s="95"/>
      <c r="E85" s="96"/>
      <c r="F85" s="15">
        <f>F73*36</f>
        <v>0</v>
      </c>
      <c r="G85" s="30"/>
    </row>
    <row r="86" spans="1:7" ht="16.5" customHeight="1" thickBot="1" x14ac:dyDescent="0.3">
      <c r="A86" s="92"/>
      <c r="B86" s="94" t="s">
        <v>34</v>
      </c>
      <c r="C86" s="95"/>
      <c r="D86" s="95"/>
      <c r="E86" s="96"/>
      <c r="F86" s="16">
        <f>F80*36</f>
        <v>0</v>
      </c>
      <c r="G86" s="30"/>
    </row>
    <row r="87" spans="1:7" ht="16.5" thickBot="1" x14ac:dyDescent="0.3">
      <c r="A87" s="93"/>
      <c r="B87" s="97" t="s">
        <v>36</v>
      </c>
      <c r="C87" s="98"/>
      <c r="D87" s="98"/>
      <c r="E87" s="99"/>
      <c r="F87" s="17">
        <f>SUM(F85:F86)</f>
        <v>0</v>
      </c>
      <c r="G87" s="31"/>
    </row>
    <row r="89" spans="1:7" ht="15.75" thickBot="1" x14ac:dyDescent="0.3"/>
    <row r="90" spans="1:7" ht="16.5" thickBot="1" x14ac:dyDescent="0.3">
      <c r="A90" s="101" t="s">
        <v>0</v>
      </c>
      <c r="B90" s="37" t="s">
        <v>1</v>
      </c>
      <c r="C90" s="149" t="s">
        <v>2</v>
      </c>
      <c r="D90" s="150"/>
      <c r="E90" s="150"/>
      <c r="F90" s="150"/>
      <c r="G90" s="151"/>
    </row>
    <row r="91" spans="1:7" ht="16.5" thickBot="1" x14ac:dyDescent="0.3">
      <c r="A91" s="102"/>
      <c r="B91" s="38" t="s">
        <v>3</v>
      </c>
      <c r="C91" s="149" t="s">
        <v>27</v>
      </c>
      <c r="D91" s="150"/>
      <c r="E91" s="150"/>
      <c r="F91" s="150"/>
      <c r="G91" s="151"/>
    </row>
    <row r="92" spans="1:7" ht="16.5" thickBot="1" x14ac:dyDescent="0.3">
      <c r="A92" s="102"/>
      <c r="B92" s="38" t="s">
        <v>29</v>
      </c>
      <c r="C92" s="121" t="s">
        <v>66</v>
      </c>
      <c r="D92" s="122"/>
      <c r="E92" s="122"/>
      <c r="F92" s="122"/>
      <c r="G92" s="123"/>
    </row>
    <row r="93" spans="1:7" ht="16.5" thickBot="1" x14ac:dyDescent="0.3">
      <c r="A93" s="102"/>
      <c r="B93" s="38" t="s">
        <v>30</v>
      </c>
      <c r="C93" s="121" t="s">
        <v>130</v>
      </c>
      <c r="D93" s="122"/>
      <c r="E93" s="122"/>
      <c r="F93" s="122"/>
      <c r="G93" s="123"/>
    </row>
    <row r="94" spans="1:7" ht="16.5" thickBot="1" x14ac:dyDescent="0.3">
      <c r="A94" s="102"/>
      <c r="B94" s="39" t="s">
        <v>4</v>
      </c>
      <c r="C94" s="124" t="s">
        <v>71</v>
      </c>
      <c r="D94" s="147"/>
      <c r="E94" s="147"/>
      <c r="F94" s="147"/>
      <c r="G94" s="148"/>
    </row>
    <row r="95" spans="1:7" ht="16.5" thickBot="1" x14ac:dyDescent="0.3">
      <c r="A95" s="102"/>
      <c r="B95" s="38" t="s">
        <v>5</v>
      </c>
      <c r="C95" s="149" t="s">
        <v>28</v>
      </c>
      <c r="D95" s="150"/>
      <c r="E95" s="150"/>
      <c r="F95" s="150"/>
      <c r="G95" s="151"/>
    </row>
    <row r="96" spans="1:7" ht="16.5" thickBot="1" x14ac:dyDescent="0.3">
      <c r="A96" s="103"/>
      <c r="B96" s="40" t="s">
        <v>6</v>
      </c>
      <c r="C96" s="127"/>
      <c r="D96" s="128"/>
      <c r="E96" s="128"/>
      <c r="F96" s="128"/>
      <c r="G96" s="129"/>
    </row>
    <row r="97" spans="1:7" ht="16.5" thickBot="1" x14ac:dyDescent="0.3">
      <c r="A97" s="25"/>
      <c r="B97" s="9"/>
      <c r="C97" s="9"/>
      <c r="D97" s="18"/>
      <c r="E97" s="18"/>
      <c r="F97" s="10"/>
      <c r="G97" s="18"/>
    </row>
    <row r="98" spans="1:7" ht="32.25" thickBot="1" x14ac:dyDescent="0.3">
      <c r="A98" s="101" t="s">
        <v>7</v>
      </c>
      <c r="B98" s="34" t="s">
        <v>8</v>
      </c>
      <c r="C98" s="19" t="s">
        <v>9</v>
      </c>
      <c r="D98" s="20" t="s">
        <v>10</v>
      </c>
      <c r="E98" s="20" t="s">
        <v>11</v>
      </c>
      <c r="F98" s="11" t="s">
        <v>12</v>
      </c>
      <c r="G98" s="20" t="s">
        <v>13</v>
      </c>
    </row>
    <row r="99" spans="1:7" ht="16.5" thickBot="1" x14ac:dyDescent="0.3">
      <c r="A99" s="102"/>
      <c r="B99" s="35" t="s">
        <v>14</v>
      </c>
      <c r="C99" s="67" t="s">
        <v>170</v>
      </c>
      <c r="D99" s="3">
        <v>173.33</v>
      </c>
      <c r="E99" s="4"/>
      <c r="F99" s="5"/>
      <c r="G99" s="26"/>
    </row>
    <row r="100" spans="1:7" ht="16.5" thickBot="1" x14ac:dyDescent="0.3">
      <c r="A100" s="102"/>
      <c r="B100" s="134" t="s">
        <v>16</v>
      </c>
      <c r="C100" s="135"/>
      <c r="D100" s="135"/>
      <c r="E100" s="136"/>
      <c r="F100" s="5">
        <f>SUM(F99:F99)</f>
        <v>0</v>
      </c>
      <c r="G100" s="27"/>
    </row>
    <row r="101" spans="1:7" ht="16.5" thickBot="1" x14ac:dyDescent="0.3">
      <c r="A101" s="102"/>
      <c r="B101" s="152" t="s">
        <v>17</v>
      </c>
      <c r="C101" s="130"/>
      <c r="D101" s="130"/>
      <c r="E101" s="131"/>
      <c r="F101" s="5">
        <f>F100*14%</f>
        <v>0</v>
      </c>
      <c r="G101" s="27"/>
    </row>
    <row r="102" spans="1:7" ht="16.5" thickBot="1" x14ac:dyDescent="0.3">
      <c r="A102" s="103"/>
      <c r="B102" s="153" t="s">
        <v>18</v>
      </c>
      <c r="C102" s="154"/>
      <c r="D102" s="154"/>
      <c r="E102" s="155"/>
      <c r="F102" s="5">
        <f>F100+F101</f>
        <v>0</v>
      </c>
      <c r="G102" s="28"/>
    </row>
    <row r="103" spans="1:7" ht="15.75" thickBot="1" x14ac:dyDescent="0.3">
      <c r="A103" s="90"/>
      <c r="B103" s="90"/>
      <c r="C103" s="90"/>
      <c r="D103" s="90"/>
      <c r="E103" s="90"/>
      <c r="F103" s="90"/>
      <c r="G103" s="90"/>
    </row>
    <row r="104" spans="1:7" ht="16.5" thickBot="1" x14ac:dyDescent="0.3">
      <c r="A104" s="101" t="s">
        <v>19</v>
      </c>
      <c r="B104" s="156" t="s">
        <v>20</v>
      </c>
      <c r="C104" s="104"/>
      <c r="D104" s="104"/>
      <c r="E104" s="105"/>
      <c r="F104" s="7"/>
      <c r="G104" s="29"/>
    </row>
    <row r="105" spans="1:7" ht="16.5" thickBot="1" x14ac:dyDescent="0.3">
      <c r="A105" s="102"/>
      <c r="B105" s="157" t="s">
        <v>21</v>
      </c>
      <c r="C105" s="106"/>
      <c r="D105" s="106"/>
      <c r="E105" s="107"/>
      <c r="F105" s="8"/>
      <c r="G105" s="29"/>
    </row>
    <row r="106" spans="1:7" ht="16.5" thickBot="1" x14ac:dyDescent="0.3">
      <c r="A106" s="102"/>
      <c r="B106" s="36" t="s">
        <v>32</v>
      </c>
      <c r="C106" s="36"/>
      <c r="D106" s="36"/>
      <c r="E106" s="36"/>
      <c r="F106" s="41"/>
      <c r="G106" s="29"/>
    </row>
    <row r="107" spans="1:7" ht="16.5" thickBot="1" x14ac:dyDescent="0.3">
      <c r="A107" s="102"/>
      <c r="B107" s="158" t="s">
        <v>22</v>
      </c>
      <c r="C107" s="108"/>
      <c r="D107" s="108"/>
      <c r="E107" s="109"/>
      <c r="F107" s="12">
        <f>SUM(F104:F106)</f>
        <v>0</v>
      </c>
      <c r="G107" s="30"/>
    </row>
    <row r="108" spans="1:7" ht="16.5" thickBot="1" x14ac:dyDescent="0.3">
      <c r="A108" s="102"/>
      <c r="B108" s="159" t="s">
        <v>17</v>
      </c>
      <c r="C108" s="110"/>
      <c r="D108" s="110"/>
      <c r="E108" s="111"/>
      <c r="F108" s="12">
        <f>F107*14%</f>
        <v>0</v>
      </c>
      <c r="G108" s="30"/>
    </row>
    <row r="109" spans="1:7" ht="16.5" thickBot="1" x14ac:dyDescent="0.3">
      <c r="A109" s="103"/>
      <c r="B109" s="114" t="s">
        <v>23</v>
      </c>
      <c r="C109" s="112"/>
      <c r="D109" s="112"/>
      <c r="E109" s="113"/>
      <c r="F109" s="12">
        <f>F107+F108</f>
        <v>0</v>
      </c>
      <c r="G109" s="30"/>
    </row>
    <row r="110" spans="1:7" ht="15.75" thickBot="1" x14ac:dyDescent="0.3">
      <c r="A110" s="90"/>
      <c r="B110" s="90"/>
      <c r="C110" s="90"/>
      <c r="D110" s="90"/>
      <c r="E110" s="90"/>
      <c r="F110" s="90"/>
      <c r="G110" s="90"/>
    </row>
    <row r="111" spans="1:7" ht="16.5" thickBot="1" x14ac:dyDescent="0.3">
      <c r="A111" s="44"/>
      <c r="B111" s="114" t="s">
        <v>24</v>
      </c>
      <c r="C111" s="112"/>
      <c r="D111" s="112"/>
      <c r="E111" s="113"/>
      <c r="F111" s="13">
        <f>F102+F109</f>
        <v>0</v>
      </c>
      <c r="G111" s="14"/>
    </row>
    <row r="112" spans="1:7" x14ac:dyDescent="0.25">
      <c r="A112" s="44"/>
      <c r="B112" s="44"/>
      <c r="C112" s="44"/>
      <c r="D112" s="14"/>
      <c r="E112" s="14"/>
      <c r="F112" s="14"/>
      <c r="G112" s="14"/>
    </row>
    <row r="113" spans="1:7" ht="15.75" thickBot="1" x14ac:dyDescent="0.3">
      <c r="A113" s="90"/>
      <c r="B113" s="90"/>
      <c r="C113" s="90"/>
      <c r="D113" s="90"/>
      <c r="E113" s="90"/>
      <c r="F113" s="90"/>
      <c r="G113" s="90"/>
    </row>
    <row r="114" spans="1:7" ht="16.5" thickBot="1" x14ac:dyDescent="0.3">
      <c r="A114" s="91" t="s">
        <v>33</v>
      </c>
      <c r="B114" s="94" t="s">
        <v>35</v>
      </c>
      <c r="C114" s="95"/>
      <c r="D114" s="95"/>
      <c r="E114" s="96"/>
      <c r="F114" s="15">
        <f>F102*36</f>
        <v>0</v>
      </c>
      <c r="G114" s="30"/>
    </row>
    <row r="115" spans="1:7" ht="16.5" thickBot="1" x14ac:dyDescent="0.3">
      <c r="A115" s="92"/>
      <c r="B115" s="94" t="s">
        <v>34</v>
      </c>
      <c r="C115" s="95"/>
      <c r="D115" s="95"/>
      <c r="E115" s="96"/>
      <c r="F115" s="16">
        <f>F109*36</f>
        <v>0</v>
      </c>
      <c r="G115" s="30"/>
    </row>
    <row r="116" spans="1:7" ht="16.5" thickBot="1" x14ac:dyDescent="0.3">
      <c r="A116" s="93"/>
      <c r="B116" s="97" t="s">
        <v>36</v>
      </c>
      <c r="C116" s="98"/>
      <c r="D116" s="98"/>
      <c r="E116" s="99"/>
      <c r="F116" s="17">
        <f>SUM(F114:F115)</f>
        <v>0</v>
      </c>
      <c r="G116" s="31"/>
    </row>
  </sheetData>
  <sheetProtection password="DC4C" sheet="1" objects="1" scenarios="1" selectLockedCells="1"/>
  <protectedRanges>
    <protectedRange sqref="F16:F18 F46:F48 F75:F77" name="Range4_14_2_1_2_1_2_2_2_2"/>
    <protectedRange sqref="G11:G14 G40 G70:G73 G42:G44" name="Range3_14_2_1_2_1_2_2_2_2"/>
    <protectedRange sqref="E40 E11 E70" name="Range2_14_2_1_2_1_2_2_2_2"/>
    <protectedRange sqref="C8 C37 C67" name="Range1_14_2_1_2_1_2_2_2_2"/>
    <protectedRange sqref="F104:F106" name="Range4_14_2_1_2_1_2_2_2_2_1_1"/>
    <protectedRange sqref="G99:G102" name="Range3_14_2_1_2_1_2_2_2_2_1_1"/>
    <protectedRange sqref="E99" name="Range2_14_2_1_2_1_2_2_2_2_1_1"/>
    <protectedRange sqref="C96" name="Range1_14_2_1_2_1_2_2_2_2_1_1"/>
    <protectedRange sqref="G41" name="Range3_14_2"/>
    <protectedRange sqref="E41" name="Range2_14_2"/>
  </protectedRanges>
  <mergeCells count="105">
    <mergeCell ref="A90:A96"/>
    <mergeCell ref="C90:G90"/>
    <mergeCell ref="C91:G91"/>
    <mergeCell ref="C92:G92"/>
    <mergeCell ref="C93:G93"/>
    <mergeCell ref="C94:G94"/>
    <mergeCell ref="C95:G95"/>
    <mergeCell ref="C96:G96"/>
    <mergeCell ref="A98:A102"/>
    <mergeCell ref="B100:E100"/>
    <mergeCell ref="B101:E101"/>
    <mergeCell ref="B102:E102"/>
    <mergeCell ref="A103:G103"/>
    <mergeCell ref="B109:E109"/>
    <mergeCell ref="A110:G110"/>
    <mergeCell ref="B111:E111"/>
    <mergeCell ref="A113:G113"/>
    <mergeCell ref="A114:A116"/>
    <mergeCell ref="B114:E114"/>
    <mergeCell ref="B115:E115"/>
    <mergeCell ref="B116:E116"/>
    <mergeCell ref="A104:A109"/>
    <mergeCell ref="B104:E104"/>
    <mergeCell ref="B105:E105"/>
    <mergeCell ref="B107:E107"/>
    <mergeCell ref="B108:E108"/>
    <mergeCell ref="B80:E80"/>
    <mergeCell ref="A81:G81"/>
    <mergeCell ref="B82:E82"/>
    <mergeCell ref="A84:G84"/>
    <mergeCell ref="A85:A87"/>
    <mergeCell ref="B85:E85"/>
    <mergeCell ref="B86:E86"/>
    <mergeCell ref="B87:E87"/>
    <mergeCell ref="A75:A80"/>
    <mergeCell ref="B75:E75"/>
    <mergeCell ref="B76:E76"/>
    <mergeCell ref="B78:E78"/>
    <mergeCell ref="B79:E79"/>
    <mergeCell ref="A69:A73"/>
    <mergeCell ref="B71:E71"/>
    <mergeCell ref="B72:E72"/>
    <mergeCell ref="B73:E73"/>
    <mergeCell ref="A74:G74"/>
    <mergeCell ref="A61:A67"/>
    <mergeCell ref="C61:G61"/>
    <mergeCell ref="C62:G62"/>
    <mergeCell ref="C63:G63"/>
    <mergeCell ref="C64:G64"/>
    <mergeCell ref="C65:G65"/>
    <mergeCell ref="C66:G66"/>
    <mergeCell ref="C67:G67"/>
    <mergeCell ref="B51:E51"/>
    <mergeCell ref="A52:G52"/>
    <mergeCell ref="B53:E53"/>
    <mergeCell ref="A55:G55"/>
    <mergeCell ref="A56:A58"/>
    <mergeCell ref="B56:E56"/>
    <mergeCell ref="B57:E57"/>
    <mergeCell ref="B58:E58"/>
    <mergeCell ref="A46:A51"/>
    <mergeCell ref="B46:E46"/>
    <mergeCell ref="B47:E47"/>
    <mergeCell ref="B49:E49"/>
    <mergeCell ref="B50:E50"/>
    <mergeCell ref="A39:A44"/>
    <mergeCell ref="B42:E42"/>
    <mergeCell ref="B43:E43"/>
    <mergeCell ref="B44:E44"/>
    <mergeCell ref="A45:G45"/>
    <mergeCell ref="A31:A37"/>
    <mergeCell ref="C31:G31"/>
    <mergeCell ref="C32:G32"/>
    <mergeCell ref="C33:G33"/>
    <mergeCell ref="C34:G34"/>
    <mergeCell ref="C35:G35"/>
    <mergeCell ref="C36:G36"/>
    <mergeCell ref="C37:G37"/>
    <mergeCell ref="B41:D41"/>
    <mergeCell ref="B21:E21"/>
    <mergeCell ref="A22:G22"/>
    <mergeCell ref="B23:E23"/>
    <mergeCell ref="A25:G25"/>
    <mergeCell ref="A26:A28"/>
    <mergeCell ref="B26:E26"/>
    <mergeCell ref="B27:E27"/>
    <mergeCell ref="B28:E28"/>
    <mergeCell ref="A16:A21"/>
    <mergeCell ref="B16:E16"/>
    <mergeCell ref="B17:E17"/>
    <mergeCell ref="B19:E19"/>
    <mergeCell ref="B20:E20"/>
    <mergeCell ref="A10:A14"/>
    <mergeCell ref="B12:E12"/>
    <mergeCell ref="B13:E13"/>
    <mergeCell ref="B14:E14"/>
    <mergeCell ref="A15:G15"/>
    <mergeCell ref="A2:A8"/>
    <mergeCell ref="C2:G2"/>
    <mergeCell ref="C3:G3"/>
    <mergeCell ref="C4:G4"/>
    <mergeCell ref="C5:G5"/>
    <mergeCell ref="C6:G6"/>
    <mergeCell ref="C7:G7"/>
    <mergeCell ref="C8:G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G237"/>
  <sheetViews>
    <sheetView topLeftCell="A128" workbookViewId="0">
      <selection activeCell="C128" sqref="C128:G128"/>
    </sheetView>
  </sheetViews>
  <sheetFormatPr defaultRowHeight="15" x14ac:dyDescent="0.25"/>
  <cols>
    <col min="1" max="1" width="9.85546875" style="1" customWidth="1"/>
    <col min="2" max="2" width="34.7109375" style="1" customWidth="1"/>
    <col min="3" max="3" width="34" style="1" customWidth="1"/>
    <col min="4" max="4" width="17.85546875" style="1" customWidth="1"/>
    <col min="5" max="5" width="17.42578125" style="1" customWidth="1"/>
    <col min="6" max="6" width="24.140625" style="1" customWidth="1"/>
    <col min="7" max="7" width="37.7109375" style="1" customWidth="1"/>
    <col min="8" max="16384" width="9.140625" style="1"/>
  </cols>
  <sheetData>
    <row r="1" spans="1:7" ht="15.75" thickBot="1" x14ac:dyDescent="0.3"/>
    <row r="2" spans="1:7" ht="16.5" thickBot="1" x14ac:dyDescent="0.3">
      <c r="A2" s="101" t="s">
        <v>0</v>
      </c>
      <c r="B2" s="37" t="s">
        <v>1</v>
      </c>
      <c r="C2" s="149" t="s">
        <v>2</v>
      </c>
      <c r="D2" s="150"/>
      <c r="E2" s="150"/>
      <c r="F2" s="150"/>
      <c r="G2" s="151"/>
    </row>
    <row r="3" spans="1:7" ht="16.5" thickBot="1" x14ac:dyDescent="0.3">
      <c r="A3" s="102"/>
      <c r="B3" s="38" t="s">
        <v>3</v>
      </c>
      <c r="C3" s="149" t="s">
        <v>27</v>
      </c>
      <c r="D3" s="150"/>
      <c r="E3" s="150"/>
      <c r="F3" s="150"/>
      <c r="G3" s="151"/>
    </row>
    <row r="4" spans="1:7" ht="16.5" thickBot="1" x14ac:dyDescent="0.3">
      <c r="A4" s="102"/>
      <c r="B4" s="38" t="s">
        <v>29</v>
      </c>
      <c r="C4" s="121" t="s">
        <v>66</v>
      </c>
      <c r="D4" s="122"/>
      <c r="E4" s="122"/>
      <c r="F4" s="122"/>
      <c r="G4" s="123"/>
    </row>
    <row r="5" spans="1:7" ht="16.5" thickBot="1" x14ac:dyDescent="0.3">
      <c r="A5" s="102"/>
      <c r="B5" s="38" t="s">
        <v>30</v>
      </c>
      <c r="C5" s="121" t="s">
        <v>131</v>
      </c>
      <c r="D5" s="122"/>
      <c r="E5" s="122"/>
      <c r="F5" s="122"/>
      <c r="G5" s="123"/>
    </row>
    <row r="6" spans="1:7" ht="16.5" thickBot="1" x14ac:dyDescent="0.3">
      <c r="A6" s="102"/>
      <c r="B6" s="39" t="s">
        <v>4</v>
      </c>
      <c r="C6" s="124" t="s">
        <v>132</v>
      </c>
      <c r="D6" s="147"/>
      <c r="E6" s="147"/>
      <c r="F6" s="147"/>
      <c r="G6" s="148"/>
    </row>
    <row r="7" spans="1:7" ht="16.5" thickBot="1" x14ac:dyDescent="0.3">
      <c r="A7" s="102"/>
      <c r="B7" s="38" t="s">
        <v>5</v>
      </c>
      <c r="C7" s="149" t="s">
        <v>28</v>
      </c>
      <c r="D7" s="150"/>
      <c r="E7" s="150"/>
      <c r="F7" s="150"/>
      <c r="G7" s="151"/>
    </row>
    <row r="8" spans="1:7" ht="16.5" thickBot="1" x14ac:dyDescent="0.3">
      <c r="A8" s="103"/>
      <c r="B8" s="40" t="s">
        <v>6</v>
      </c>
      <c r="C8" s="127"/>
      <c r="D8" s="128"/>
      <c r="E8" s="128"/>
      <c r="F8" s="128"/>
      <c r="G8" s="129"/>
    </row>
    <row r="9" spans="1:7" ht="16.5" thickBot="1" x14ac:dyDescent="0.3">
      <c r="A9" s="25"/>
      <c r="B9" s="9"/>
      <c r="C9" s="9"/>
      <c r="D9" s="18"/>
      <c r="E9" s="18"/>
      <c r="F9" s="10"/>
      <c r="G9" s="18"/>
    </row>
    <row r="10" spans="1:7" ht="32.25" thickBot="1" x14ac:dyDescent="0.3">
      <c r="A10" s="101" t="s">
        <v>7</v>
      </c>
      <c r="B10" s="34" t="s">
        <v>8</v>
      </c>
      <c r="C10" s="19" t="s">
        <v>9</v>
      </c>
      <c r="D10" s="20" t="s">
        <v>10</v>
      </c>
      <c r="E10" s="20" t="s">
        <v>11</v>
      </c>
      <c r="F10" s="11" t="s">
        <v>12</v>
      </c>
      <c r="G10" s="20" t="s">
        <v>13</v>
      </c>
    </row>
    <row r="11" spans="1:7" ht="16.5" thickBot="1" x14ac:dyDescent="0.3">
      <c r="A11" s="102"/>
      <c r="B11" s="35" t="s">
        <v>14</v>
      </c>
      <c r="C11" s="2">
        <v>2</v>
      </c>
      <c r="D11" s="3">
        <v>173.33</v>
      </c>
      <c r="E11" s="4"/>
      <c r="F11" s="5">
        <f>C11*D11*E11</f>
        <v>0</v>
      </c>
      <c r="G11" s="26"/>
    </row>
    <row r="12" spans="1:7" ht="16.5" thickBot="1" x14ac:dyDescent="0.3">
      <c r="A12" s="102"/>
      <c r="B12" s="134" t="s">
        <v>16</v>
      </c>
      <c r="C12" s="135"/>
      <c r="D12" s="135"/>
      <c r="E12" s="136"/>
      <c r="F12" s="5">
        <f>F11</f>
        <v>0</v>
      </c>
      <c r="G12" s="27"/>
    </row>
    <row r="13" spans="1:7" ht="16.5" thickBot="1" x14ac:dyDescent="0.3">
      <c r="A13" s="102"/>
      <c r="B13" s="152" t="s">
        <v>17</v>
      </c>
      <c r="C13" s="130"/>
      <c r="D13" s="130"/>
      <c r="E13" s="131"/>
      <c r="F13" s="5">
        <f>F12*14%</f>
        <v>0</v>
      </c>
      <c r="G13" s="27"/>
    </row>
    <row r="14" spans="1:7" ht="16.5" thickBot="1" x14ac:dyDescent="0.3">
      <c r="A14" s="103"/>
      <c r="B14" s="153" t="s">
        <v>18</v>
      </c>
      <c r="C14" s="154"/>
      <c r="D14" s="154"/>
      <c r="E14" s="155"/>
      <c r="F14" s="5">
        <f>F12+F13</f>
        <v>0</v>
      </c>
      <c r="G14" s="28"/>
    </row>
    <row r="15" spans="1:7" ht="15.75" thickBot="1" x14ac:dyDescent="0.3">
      <c r="A15" s="90"/>
      <c r="B15" s="90"/>
      <c r="C15" s="90"/>
      <c r="D15" s="90"/>
      <c r="E15" s="90"/>
      <c r="F15" s="90"/>
      <c r="G15" s="90"/>
    </row>
    <row r="16" spans="1:7" ht="16.5" thickBot="1" x14ac:dyDescent="0.3">
      <c r="A16" s="101" t="s">
        <v>19</v>
      </c>
      <c r="B16" s="156" t="s">
        <v>20</v>
      </c>
      <c r="C16" s="104"/>
      <c r="D16" s="104"/>
      <c r="E16" s="105"/>
      <c r="F16" s="7"/>
      <c r="G16" s="29"/>
    </row>
    <row r="17" spans="1:7" ht="16.5" thickBot="1" x14ac:dyDescent="0.3">
      <c r="A17" s="102"/>
      <c r="B17" s="157" t="s">
        <v>21</v>
      </c>
      <c r="C17" s="106"/>
      <c r="D17" s="106"/>
      <c r="E17" s="107"/>
      <c r="F17" s="8"/>
      <c r="G17" s="29"/>
    </row>
    <row r="18" spans="1:7" ht="16.5" thickBot="1" x14ac:dyDescent="0.3">
      <c r="A18" s="102"/>
      <c r="B18" s="36" t="s">
        <v>32</v>
      </c>
      <c r="C18" s="36"/>
      <c r="D18" s="36"/>
      <c r="E18" s="36"/>
      <c r="F18" s="41"/>
      <c r="G18" s="29"/>
    </row>
    <row r="19" spans="1:7" ht="16.5" thickBot="1" x14ac:dyDescent="0.3">
      <c r="A19" s="102"/>
      <c r="B19" s="158" t="s">
        <v>22</v>
      </c>
      <c r="C19" s="108"/>
      <c r="D19" s="108"/>
      <c r="E19" s="109"/>
      <c r="F19" s="12">
        <f>SUM(F16:F18)</f>
        <v>0</v>
      </c>
      <c r="G19" s="30"/>
    </row>
    <row r="20" spans="1:7" ht="16.5" thickBot="1" x14ac:dyDescent="0.3">
      <c r="A20" s="102"/>
      <c r="B20" s="159" t="s">
        <v>17</v>
      </c>
      <c r="C20" s="110"/>
      <c r="D20" s="110"/>
      <c r="E20" s="111"/>
      <c r="F20" s="12">
        <f>F19*14%</f>
        <v>0</v>
      </c>
      <c r="G20" s="30"/>
    </row>
    <row r="21" spans="1:7" ht="16.5" thickBot="1" x14ac:dyDescent="0.3">
      <c r="A21" s="103"/>
      <c r="B21" s="114" t="s">
        <v>23</v>
      </c>
      <c r="C21" s="112"/>
      <c r="D21" s="112"/>
      <c r="E21" s="113"/>
      <c r="F21" s="12">
        <f>F19+F20</f>
        <v>0</v>
      </c>
      <c r="G21" s="30"/>
    </row>
    <row r="22" spans="1:7" ht="15.75" thickBot="1" x14ac:dyDescent="0.3">
      <c r="A22" s="90"/>
      <c r="B22" s="90"/>
      <c r="C22" s="90"/>
      <c r="D22" s="90"/>
      <c r="E22" s="90"/>
      <c r="F22" s="90"/>
      <c r="G22" s="90"/>
    </row>
    <row r="23" spans="1:7" ht="16.5" thickBot="1" x14ac:dyDescent="0.3">
      <c r="A23" s="44"/>
      <c r="B23" s="114" t="s">
        <v>24</v>
      </c>
      <c r="C23" s="112"/>
      <c r="D23" s="112"/>
      <c r="E23" s="113"/>
      <c r="F23" s="13">
        <f>F14+F21</f>
        <v>0</v>
      </c>
      <c r="G23" s="14"/>
    </row>
    <row r="24" spans="1:7" x14ac:dyDescent="0.25">
      <c r="A24" s="44"/>
      <c r="B24" s="44"/>
      <c r="C24" s="44"/>
      <c r="D24" s="14"/>
      <c r="E24" s="14"/>
      <c r="F24" s="14"/>
      <c r="G24" s="14"/>
    </row>
    <row r="25" spans="1:7" ht="15.75" thickBot="1" x14ac:dyDescent="0.3">
      <c r="A25" s="90"/>
      <c r="B25" s="90"/>
      <c r="C25" s="90"/>
      <c r="D25" s="90"/>
      <c r="E25" s="90"/>
      <c r="F25" s="90"/>
      <c r="G25" s="90"/>
    </row>
    <row r="26" spans="1:7" ht="16.5" thickBot="1" x14ac:dyDescent="0.3">
      <c r="A26" s="91" t="s">
        <v>33</v>
      </c>
      <c r="B26" s="94" t="s">
        <v>35</v>
      </c>
      <c r="C26" s="95"/>
      <c r="D26" s="95"/>
      <c r="E26" s="96"/>
      <c r="F26" s="15">
        <f>F14*36</f>
        <v>0</v>
      </c>
      <c r="G26" s="30"/>
    </row>
    <row r="27" spans="1:7" ht="16.5" thickBot="1" x14ac:dyDescent="0.3">
      <c r="A27" s="92"/>
      <c r="B27" s="94" t="s">
        <v>34</v>
      </c>
      <c r="C27" s="95"/>
      <c r="D27" s="95"/>
      <c r="E27" s="96"/>
      <c r="F27" s="16">
        <f>F21*36</f>
        <v>0</v>
      </c>
      <c r="G27" s="30"/>
    </row>
    <row r="28" spans="1:7" ht="16.5" thickBot="1" x14ac:dyDescent="0.3">
      <c r="A28" s="93"/>
      <c r="B28" s="97" t="s">
        <v>36</v>
      </c>
      <c r="C28" s="98"/>
      <c r="D28" s="98"/>
      <c r="E28" s="99"/>
      <c r="F28" s="17">
        <f>SUM(F26:F27)</f>
        <v>0</v>
      </c>
      <c r="G28" s="31"/>
    </row>
    <row r="30" spans="1:7" ht="15.75" thickBot="1" x14ac:dyDescent="0.3"/>
    <row r="31" spans="1:7" ht="16.5" customHeight="1" thickBot="1" x14ac:dyDescent="0.3">
      <c r="A31" s="101" t="s">
        <v>0</v>
      </c>
      <c r="B31" s="37" t="s">
        <v>1</v>
      </c>
      <c r="C31" s="149" t="s">
        <v>2</v>
      </c>
      <c r="D31" s="150"/>
      <c r="E31" s="150"/>
      <c r="F31" s="150"/>
      <c r="G31" s="151"/>
    </row>
    <row r="32" spans="1:7" ht="16.5" thickBot="1" x14ac:dyDescent="0.3">
      <c r="A32" s="102"/>
      <c r="B32" s="38" t="s">
        <v>3</v>
      </c>
      <c r="C32" s="149" t="s">
        <v>27</v>
      </c>
      <c r="D32" s="150"/>
      <c r="E32" s="150"/>
      <c r="F32" s="150"/>
      <c r="G32" s="151"/>
    </row>
    <row r="33" spans="1:7" ht="16.5" thickBot="1" x14ac:dyDescent="0.3">
      <c r="A33" s="102"/>
      <c r="B33" s="38" t="s">
        <v>29</v>
      </c>
      <c r="C33" s="121" t="s">
        <v>66</v>
      </c>
      <c r="D33" s="122"/>
      <c r="E33" s="122"/>
      <c r="F33" s="122"/>
      <c r="G33" s="123"/>
    </row>
    <row r="34" spans="1:7" ht="16.5" thickBot="1" x14ac:dyDescent="0.3">
      <c r="A34" s="102"/>
      <c r="B34" s="38" t="s">
        <v>30</v>
      </c>
      <c r="C34" s="121" t="s">
        <v>131</v>
      </c>
      <c r="D34" s="122"/>
      <c r="E34" s="122"/>
      <c r="F34" s="122"/>
      <c r="G34" s="123"/>
    </row>
    <row r="35" spans="1:7" ht="16.5" thickBot="1" x14ac:dyDescent="0.3">
      <c r="A35" s="102"/>
      <c r="B35" s="39" t="s">
        <v>4</v>
      </c>
      <c r="C35" s="124" t="s">
        <v>133</v>
      </c>
      <c r="D35" s="147"/>
      <c r="E35" s="147"/>
      <c r="F35" s="147"/>
      <c r="G35" s="148"/>
    </row>
    <row r="36" spans="1:7" ht="16.5" thickBot="1" x14ac:dyDescent="0.3">
      <c r="A36" s="102"/>
      <c r="B36" s="38" t="s">
        <v>5</v>
      </c>
      <c r="C36" s="149" t="s">
        <v>28</v>
      </c>
      <c r="D36" s="150"/>
      <c r="E36" s="150"/>
      <c r="F36" s="150"/>
      <c r="G36" s="151"/>
    </row>
    <row r="37" spans="1:7" ht="16.5" thickBot="1" x14ac:dyDescent="0.3">
      <c r="A37" s="103"/>
      <c r="B37" s="40" t="s">
        <v>6</v>
      </c>
      <c r="C37" s="127"/>
      <c r="D37" s="128"/>
      <c r="E37" s="128"/>
      <c r="F37" s="128"/>
      <c r="G37" s="129"/>
    </row>
    <row r="38" spans="1:7" ht="16.5" thickBot="1" x14ac:dyDescent="0.3">
      <c r="A38" s="25"/>
      <c r="B38" s="9"/>
      <c r="C38" s="9"/>
      <c r="D38" s="18"/>
      <c r="E38" s="18"/>
      <c r="F38" s="83"/>
      <c r="G38" s="18"/>
    </row>
    <row r="39" spans="1:7" ht="32.25" thickBot="1" x14ac:dyDescent="0.3">
      <c r="A39" s="101" t="s">
        <v>7</v>
      </c>
      <c r="B39" s="34" t="s">
        <v>8</v>
      </c>
      <c r="C39" s="19" t="s">
        <v>9</v>
      </c>
      <c r="D39" s="20" t="s">
        <v>10</v>
      </c>
      <c r="E39" s="20" t="s">
        <v>11</v>
      </c>
      <c r="F39" s="11" t="s">
        <v>12</v>
      </c>
      <c r="G39" s="20" t="s">
        <v>13</v>
      </c>
    </row>
    <row r="40" spans="1:7" ht="16.5" thickBot="1" x14ac:dyDescent="0.3">
      <c r="A40" s="102"/>
      <c r="B40" s="35" t="s">
        <v>14</v>
      </c>
      <c r="C40" s="2">
        <v>17</v>
      </c>
      <c r="D40" s="3">
        <v>173.33</v>
      </c>
      <c r="E40" s="4"/>
      <c r="F40" s="5">
        <f>C40*D40*E40</f>
        <v>0</v>
      </c>
      <c r="G40" s="26"/>
    </row>
    <row r="41" spans="1:7" ht="16.5" thickBot="1" x14ac:dyDescent="0.3">
      <c r="A41" s="102"/>
      <c r="B41" s="32" t="s">
        <v>15</v>
      </c>
      <c r="C41" s="6">
        <v>1</v>
      </c>
      <c r="D41" s="3">
        <v>173.33</v>
      </c>
      <c r="E41" s="4"/>
      <c r="F41" s="5">
        <f>C41*D41*E41</f>
        <v>0</v>
      </c>
      <c r="G41" s="2"/>
    </row>
    <row r="42" spans="1:7" ht="16.5" thickBot="1" x14ac:dyDescent="0.3">
      <c r="A42" s="102"/>
      <c r="B42" s="32" t="s">
        <v>31</v>
      </c>
      <c r="C42" s="33">
        <v>1</v>
      </c>
      <c r="D42" s="3">
        <v>173.33</v>
      </c>
      <c r="E42" s="4"/>
      <c r="F42" s="5">
        <f>C42*D42*E42</f>
        <v>0</v>
      </c>
      <c r="G42" s="2"/>
    </row>
    <row r="43" spans="1:7" ht="16.5" customHeight="1" thickBot="1" x14ac:dyDescent="0.3">
      <c r="A43" s="102"/>
      <c r="B43" s="134" t="s">
        <v>16</v>
      </c>
      <c r="C43" s="135"/>
      <c r="D43" s="135"/>
      <c r="E43" s="136"/>
      <c r="F43" s="5">
        <f>SUM(F40:F42)</f>
        <v>0</v>
      </c>
      <c r="G43" s="27"/>
    </row>
    <row r="44" spans="1:7" ht="16.5" thickBot="1" x14ac:dyDescent="0.3">
      <c r="A44" s="102"/>
      <c r="B44" s="152" t="s">
        <v>17</v>
      </c>
      <c r="C44" s="130"/>
      <c r="D44" s="130"/>
      <c r="E44" s="131"/>
      <c r="F44" s="5">
        <f>F43*14%</f>
        <v>0</v>
      </c>
      <c r="G44" s="27"/>
    </row>
    <row r="45" spans="1:7" ht="16.5" customHeight="1" thickBot="1" x14ac:dyDescent="0.3">
      <c r="A45" s="103"/>
      <c r="B45" s="153" t="s">
        <v>18</v>
      </c>
      <c r="C45" s="154"/>
      <c r="D45" s="154"/>
      <c r="E45" s="155"/>
      <c r="F45" s="5">
        <f>F43+F44</f>
        <v>0</v>
      </c>
      <c r="G45" s="28"/>
    </row>
    <row r="46" spans="1:7" ht="15.75" thickBot="1" x14ac:dyDescent="0.3">
      <c r="A46" s="90"/>
      <c r="B46" s="90"/>
      <c r="C46" s="90"/>
      <c r="D46" s="90"/>
      <c r="E46" s="90"/>
      <c r="F46" s="90"/>
      <c r="G46" s="90"/>
    </row>
    <row r="47" spans="1:7" ht="16.5" customHeight="1" thickBot="1" x14ac:dyDescent="0.3">
      <c r="A47" s="101" t="s">
        <v>19</v>
      </c>
      <c r="B47" s="156" t="s">
        <v>20</v>
      </c>
      <c r="C47" s="104"/>
      <c r="D47" s="104"/>
      <c r="E47" s="105"/>
      <c r="F47" s="7"/>
      <c r="G47" s="29"/>
    </row>
    <row r="48" spans="1:7" ht="16.5" customHeight="1" thickBot="1" x14ac:dyDescent="0.3">
      <c r="A48" s="102"/>
      <c r="B48" s="157" t="s">
        <v>21</v>
      </c>
      <c r="C48" s="106"/>
      <c r="D48" s="106"/>
      <c r="E48" s="107"/>
      <c r="F48" s="8"/>
      <c r="G48" s="29"/>
    </row>
    <row r="49" spans="1:7" ht="16.5" thickBot="1" x14ac:dyDescent="0.3">
      <c r="A49" s="102"/>
      <c r="B49" s="36" t="s">
        <v>32</v>
      </c>
      <c r="C49" s="36"/>
      <c r="D49" s="36"/>
      <c r="E49" s="36"/>
      <c r="F49" s="41"/>
      <c r="G49" s="29"/>
    </row>
    <row r="50" spans="1:7" ht="16.5" customHeight="1" thickBot="1" x14ac:dyDescent="0.3">
      <c r="A50" s="102"/>
      <c r="B50" s="158" t="s">
        <v>22</v>
      </c>
      <c r="C50" s="108"/>
      <c r="D50" s="108"/>
      <c r="E50" s="109"/>
      <c r="F50" s="12">
        <f>SUM(F47:F49)</f>
        <v>0</v>
      </c>
      <c r="G50" s="30"/>
    </row>
    <row r="51" spans="1:7" ht="16.5" thickBot="1" x14ac:dyDescent="0.3">
      <c r="A51" s="102"/>
      <c r="B51" s="159" t="s">
        <v>17</v>
      </c>
      <c r="C51" s="110"/>
      <c r="D51" s="110"/>
      <c r="E51" s="111"/>
      <c r="F51" s="12">
        <f>F50*14%</f>
        <v>0</v>
      </c>
      <c r="G51" s="30"/>
    </row>
    <row r="52" spans="1:7" ht="16.5" thickBot="1" x14ac:dyDescent="0.3">
      <c r="A52" s="103"/>
      <c r="B52" s="114" t="s">
        <v>23</v>
      </c>
      <c r="C52" s="112"/>
      <c r="D52" s="112"/>
      <c r="E52" s="113"/>
      <c r="F52" s="12">
        <f>F50+F51</f>
        <v>0</v>
      </c>
      <c r="G52" s="30"/>
    </row>
    <row r="53" spans="1:7" ht="15.75" thickBot="1" x14ac:dyDescent="0.3">
      <c r="A53" s="90"/>
      <c r="B53" s="90"/>
      <c r="C53" s="90"/>
      <c r="D53" s="90"/>
      <c r="E53" s="90"/>
      <c r="F53" s="90"/>
      <c r="G53" s="90"/>
    </row>
    <row r="54" spans="1:7" ht="16.5" thickBot="1" x14ac:dyDescent="0.3">
      <c r="A54" s="44"/>
      <c r="B54" s="114" t="s">
        <v>24</v>
      </c>
      <c r="C54" s="112"/>
      <c r="D54" s="112"/>
      <c r="E54" s="113"/>
      <c r="F54" s="13">
        <f>F45+F52</f>
        <v>0</v>
      </c>
      <c r="G54" s="14"/>
    </row>
    <row r="55" spans="1:7" x14ac:dyDescent="0.25">
      <c r="A55" s="44"/>
      <c r="B55" s="44"/>
      <c r="C55" s="44"/>
      <c r="D55" s="14"/>
      <c r="E55" s="14"/>
      <c r="F55" s="14"/>
      <c r="G55" s="14"/>
    </row>
    <row r="56" spans="1:7" ht="15.75" thickBot="1" x14ac:dyDescent="0.3">
      <c r="A56" s="90"/>
      <c r="B56" s="90"/>
      <c r="C56" s="90"/>
      <c r="D56" s="90"/>
      <c r="E56" s="90"/>
      <c r="F56" s="90"/>
      <c r="G56" s="90"/>
    </row>
    <row r="57" spans="1:7" ht="16.5" customHeight="1" thickBot="1" x14ac:dyDescent="0.3">
      <c r="A57" s="91" t="s">
        <v>33</v>
      </c>
      <c r="B57" s="94" t="s">
        <v>35</v>
      </c>
      <c r="C57" s="95"/>
      <c r="D57" s="95"/>
      <c r="E57" s="96"/>
      <c r="F57" s="15">
        <f>F45*36</f>
        <v>0</v>
      </c>
      <c r="G57" s="30"/>
    </row>
    <row r="58" spans="1:7" ht="16.5" customHeight="1" thickBot="1" x14ac:dyDescent="0.3">
      <c r="A58" s="92"/>
      <c r="B58" s="94" t="s">
        <v>34</v>
      </c>
      <c r="C58" s="95"/>
      <c r="D58" s="95"/>
      <c r="E58" s="96"/>
      <c r="F58" s="16">
        <f>F52*36</f>
        <v>0</v>
      </c>
      <c r="G58" s="30"/>
    </row>
    <row r="59" spans="1:7" ht="16.5" thickBot="1" x14ac:dyDescent="0.3">
      <c r="A59" s="93"/>
      <c r="B59" s="97" t="s">
        <v>36</v>
      </c>
      <c r="C59" s="98"/>
      <c r="D59" s="98"/>
      <c r="E59" s="99"/>
      <c r="F59" s="17">
        <f>SUM(F57:F58)</f>
        <v>0</v>
      </c>
      <c r="G59" s="31"/>
    </row>
    <row r="61" spans="1:7" ht="15.75" thickBot="1" x14ac:dyDescent="0.3"/>
    <row r="62" spans="1:7" ht="16.5" customHeight="1" thickBot="1" x14ac:dyDescent="0.3">
      <c r="A62" s="101" t="s">
        <v>0</v>
      </c>
      <c r="B62" s="37" t="s">
        <v>1</v>
      </c>
      <c r="C62" s="149" t="s">
        <v>2</v>
      </c>
      <c r="D62" s="150"/>
      <c r="E62" s="150"/>
      <c r="F62" s="150"/>
      <c r="G62" s="151"/>
    </row>
    <row r="63" spans="1:7" ht="16.5" thickBot="1" x14ac:dyDescent="0.3">
      <c r="A63" s="102"/>
      <c r="B63" s="38" t="s">
        <v>3</v>
      </c>
      <c r="C63" s="149" t="s">
        <v>27</v>
      </c>
      <c r="D63" s="150"/>
      <c r="E63" s="150"/>
      <c r="F63" s="150"/>
      <c r="G63" s="151"/>
    </row>
    <row r="64" spans="1:7" ht="16.5" thickBot="1" x14ac:dyDescent="0.3">
      <c r="A64" s="102"/>
      <c r="B64" s="38" t="s">
        <v>29</v>
      </c>
      <c r="C64" s="121" t="s">
        <v>66</v>
      </c>
      <c r="D64" s="122"/>
      <c r="E64" s="122"/>
      <c r="F64" s="122"/>
      <c r="G64" s="123"/>
    </row>
    <row r="65" spans="1:7" ht="16.5" thickBot="1" x14ac:dyDescent="0.3">
      <c r="A65" s="102"/>
      <c r="B65" s="38" t="s">
        <v>30</v>
      </c>
      <c r="C65" s="121" t="s">
        <v>131</v>
      </c>
      <c r="D65" s="122"/>
      <c r="E65" s="122"/>
      <c r="F65" s="122"/>
      <c r="G65" s="123"/>
    </row>
    <row r="66" spans="1:7" ht="16.5" thickBot="1" x14ac:dyDescent="0.3">
      <c r="A66" s="102"/>
      <c r="B66" s="39" t="s">
        <v>4</v>
      </c>
      <c r="C66" s="124" t="s">
        <v>180</v>
      </c>
      <c r="D66" s="147"/>
      <c r="E66" s="147"/>
      <c r="F66" s="147"/>
      <c r="G66" s="148"/>
    </row>
    <row r="67" spans="1:7" ht="16.5" thickBot="1" x14ac:dyDescent="0.3">
      <c r="A67" s="102"/>
      <c r="B67" s="38" t="s">
        <v>5</v>
      </c>
      <c r="C67" s="149" t="s">
        <v>28</v>
      </c>
      <c r="D67" s="150"/>
      <c r="E67" s="150"/>
      <c r="F67" s="150"/>
      <c r="G67" s="151"/>
    </row>
    <row r="68" spans="1:7" ht="16.5" thickBot="1" x14ac:dyDescent="0.3">
      <c r="A68" s="103"/>
      <c r="B68" s="40" t="s">
        <v>6</v>
      </c>
      <c r="C68" s="127"/>
      <c r="D68" s="128"/>
      <c r="E68" s="128"/>
      <c r="F68" s="128"/>
      <c r="G68" s="129"/>
    </row>
    <row r="69" spans="1:7" ht="16.5" thickBot="1" x14ac:dyDescent="0.3">
      <c r="A69" s="25"/>
      <c r="B69" s="9"/>
      <c r="C69" s="9"/>
      <c r="D69" s="18"/>
      <c r="E69" s="18"/>
      <c r="F69" s="10"/>
      <c r="G69" s="18"/>
    </row>
    <row r="70" spans="1:7" ht="32.25" thickBot="1" x14ac:dyDescent="0.3">
      <c r="A70" s="101" t="s">
        <v>7</v>
      </c>
      <c r="B70" s="34" t="s">
        <v>8</v>
      </c>
      <c r="C70" s="19" t="s">
        <v>9</v>
      </c>
      <c r="D70" s="20" t="s">
        <v>10</v>
      </c>
      <c r="E70" s="20" t="s">
        <v>11</v>
      </c>
      <c r="F70" s="11" t="s">
        <v>12</v>
      </c>
      <c r="G70" s="20" t="s">
        <v>13</v>
      </c>
    </row>
    <row r="71" spans="1:7" ht="16.5" thickBot="1" x14ac:dyDescent="0.3">
      <c r="A71" s="102"/>
      <c r="B71" s="35" t="s">
        <v>14</v>
      </c>
      <c r="C71" s="2">
        <v>4</v>
      </c>
      <c r="D71" s="3">
        <v>173.33</v>
      </c>
      <c r="E71" s="4"/>
      <c r="F71" s="5">
        <f>C71*D71*E71</f>
        <v>0</v>
      </c>
      <c r="G71" s="26"/>
    </row>
    <row r="72" spans="1:7" ht="50.25" customHeight="1" thickBot="1" x14ac:dyDescent="0.3">
      <c r="A72" s="102"/>
      <c r="B72" s="137" t="s">
        <v>173</v>
      </c>
      <c r="C72" s="138"/>
      <c r="D72" s="139"/>
      <c r="E72" s="75"/>
      <c r="F72" s="5">
        <f>E72</f>
        <v>0</v>
      </c>
      <c r="G72" s="73" t="s">
        <v>174</v>
      </c>
    </row>
    <row r="73" spans="1:7" ht="16.5" customHeight="1" thickBot="1" x14ac:dyDescent="0.3">
      <c r="A73" s="102"/>
      <c r="B73" s="134" t="s">
        <v>16</v>
      </c>
      <c r="C73" s="135"/>
      <c r="D73" s="135"/>
      <c r="E73" s="136"/>
      <c r="F73" s="5">
        <f>SUM(F71:F72)</f>
        <v>0</v>
      </c>
      <c r="G73" s="27"/>
    </row>
    <row r="74" spans="1:7" ht="16.5" thickBot="1" x14ac:dyDescent="0.3">
      <c r="A74" s="102"/>
      <c r="B74" s="152" t="s">
        <v>17</v>
      </c>
      <c r="C74" s="130"/>
      <c r="D74" s="130"/>
      <c r="E74" s="131"/>
      <c r="F74" s="5">
        <f>F73*14%</f>
        <v>0</v>
      </c>
      <c r="G74" s="27"/>
    </row>
    <row r="75" spans="1:7" ht="16.5" customHeight="1" thickBot="1" x14ac:dyDescent="0.3">
      <c r="A75" s="103"/>
      <c r="B75" s="153" t="s">
        <v>18</v>
      </c>
      <c r="C75" s="154"/>
      <c r="D75" s="154"/>
      <c r="E75" s="155"/>
      <c r="F75" s="5">
        <f>F73+F74</f>
        <v>0</v>
      </c>
      <c r="G75" s="28"/>
    </row>
    <row r="76" spans="1:7" ht="15.75" thickBot="1" x14ac:dyDescent="0.3">
      <c r="A76" s="90"/>
      <c r="B76" s="90"/>
      <c r="C76" s="90"/>
      <c r="D76" s="90"/>
      <c r="E76" s="90"/>
      <c r="F76" s="90"/>
      <c r="G76" s="90"/>
    </row>
    <row r="77" spans="1:7" ht="16.5" customHeight="1" thickBot="1" x14ac:dyDescent="0.3">
      <c r="A77" s="101" t="s">
        <v>19</v>
      </c>
      <c r="B77" s="156" t="s">
        <v>20</v>
      </c>
      <c r="C77" s="104"/>
      <c r="D77" s="104"/>
      <c r="E77" s="105"/>
      <c r="F77" s="7"/>
      <c r="G77" s="29"/>
    </row>
    <row r="78" spans="1:7" ht="16.5" customHeight="1" thickBot="1" x14ac:dyDescent="0.3">
      <c r="A78" s="102"/>
      <c r="B78" s="157" t="s">
        <v>21</v>
      </c>
      <c r="C78" s="106"/>
      <c r="D78" s="106"/>
      <c r="E78" s="107"/>
      <c r="F78" s="8"/>
      <c r="G78" s="29"/>
    </row>
    <row r="79" spans="1:7" ht="16.5" thickBot="1" x14ac:dyDescent="0.3">
      <c r="A79" s="102"/>
      <c r="B79" s="36" t="s">
        <v>32</v>
      </c>
      <c r="C79" s="36"/>
      <c r="D79" s="36"/>
      <c r="E79" s="36"/>
      <c r="F79" s="41"/>
      <c r="G79" s="29"/>
    </row>
    <row r="80" spans="1:7" ht="16.5" customHeight="1" thickBot="1" x14ac:dyDescent="0.3">
      <c r="A80" s="102"/>
      <c r="B80" s="158" t="s">
        <v>22</v>
      </c>
      <c r="C80" s="108"/>
      <c r="D80" s="108"/>
      <c r="E80" s="109"/>
      <c r="F80" s="12">
        <f>SUM(F77:F79)</f>
        <v>0</v>
      </c>
      <c r="G80" s="30"/>
    </row>
    <row r="81" spans="1:7" ht="16.5" thickBot="1" x14ac:dyDescent="0.3">
      <c r="A81" s="102"/>
      <c r="B81" s="159" t="s">
        <v>17</v>
      </c>
      <c r="C81" s="110"/>
      <c r="D81" s="110"/>
      <c r="E81" s="111"/>
      <c r="F81" s="12">
        <f>F80*14%</f>
        <v>0</v>
      </c>
      <c r="G81" s="30"/>
    </row>
    <row r="82" spans="1:7" ht="16.5" thickBot="1" x14ac:dyDescent="0.3">
      <c r="A82" s="103"/>
      <c r="B82" s="114" t="s">
        <v>23</v>
      </c>
      <c r="C82" s="112"/>
      <c r="D82" s="112"/>
      <c r="E82" s="113"/>
      <c r="F82" s="12">
        <f>F80+F81</f>
        <v>0</v>
      </c>
      <c r="G82" s="30"/>
    </row>
    <row r="83" spans="1:7" ht="15.75" thickBot="1" x14ac:dyDescent="0.3">
      <c r="A83" s="90"/>
      <c r="B83" s="90"/>
      <c r="C83" s="90"/>
      <c r="D83" s="90"/>
      <c r="E83" s="90"/>
      <c r="F83" s="90"/>
      <c r="G83" s="90"/>
    </row>
    <row r="84" spans="1:7" ht="16.5" thickBot="1" x14ac:dyDescent="0.3">
      <c r="A84" s="44"/>
      <c r="B84" s="114" t="s">
        <v>24</v>
      </c>
      <c r="C84" s="112"/>
      <c r="D84" s="112"/>
      <c r="E84" s="113"/>
      <c r="F84" s="13">
        <f>F75+F82</f>
        <v>0</v>
      </c>
      <c r="G84" s="14"/>
    </row>
    <row r="85" spans="1:7" x14ac:dyDescent="0.25">
      <c r="A85" s="44"/>
      <c r="B85" s="44"/>
      <c r="C85" s="44"/>
      <c r="D85" s="14"/>
      <c r="E85" s="14"/>
      <c r="F85" s="14"/>
      <c r="G85" s="14"/>
    </row>
    <row r="86" spans="1:7" ht="15.75" thickBot="1" x14ac:dyDescent="0.3">
      <c r="A86" s="90"/>
      <c r="B86" s="90"/>
      <c r="C86" s="90"/>
      <c r="D86" s="90"/>
      <c r="E86" s="90"/>
      <c r="F86" s="90"/>
      <c r="G86" s="90"/>
    </row>
    <row r="87" spans="1:7" ht="16.5" customHeight="1" thickBot="1" x14ac:dyDescent="0.3">
      <c r="A87" s="91" t="s">
        <v>33</v>
      </c>
      <c r="B87" s="94" t="s">
        <v>35</v>
      </c>
      <c r="C87" s="95"/>
      <c r="D87" s="95"/>
      <c r="E87" s="96"/>
      <c r="F87" s="15">
        <f>F75*36</f>
        <v>0</v>
      </c>
      <c r="G87" s="30"/>
    </row>
    <row r="88" spans="1:7" ht="16.5" customHeight="1" thickBot="1" x14ac:dyDescent="0.3">
      <c r="A88" s="92"/>
      <c r="B88" s="94" t="s">
        <v>34</v>
      </c>
      <c r="C88" s="95"/>
      <c r="D88" s="95"/>
      <c r="E88" s="96"/>
      <c r="F88" s="16">
        <f>F82*36</f>
        <v>0</v>
      </c>
      <c r="G88" s="30"/>
    </row>
    <row r="89" spans="1:7" ht="16.5" thickBot="1" x14ac:dyDescent="0.3">
      <c r="A89" s="93"/>
      <c r="B89" s="97" t="s">
        <v>36</v>
      </c>
      <c r="C89" s="98"/>
      <c r="D89" s="98"/>
      <c r="E89" s="99"/>
      <c r="F89" s="17">
        <f>SUM(F87:F88)</f>
        <v>0</v>
      </c>
      <c r="G89" s="31"/>
    </row>
    <row r="92" spans="1:7" ht="15.75" thickBot="1" x14ac:dyDescent="0.3"/>
    <row r="93" spans="1:7" ht="16.5" thickBot="1" x14ac:dyDescent="0.3">
      <c r="A93" s="101" t="s">
        <v>0</v>
      </c>
      <c r="B93" s="37" t="s">
        <v>1</v>
      </c>
      <c r="C93" s="149" t="s">
        <v>2</v>
      </c>
      <c r="D93" s="150"/>
      <c r="E93" s="150"/>
      <c r="F93" s="150"/>
      <c r="G93" s="151"/>
    </row>
    <row r="94" spans="1:7" ht="16.5" thickBot="1" x14ac:dyDescent="0.3">
      <c r="A94" s="102"/>
      <c r="B94" s="38" t="s">
        <v>3</v>
      </c>
      <c r="C94" s="149" t="s">
        <v>27</v>
      </c>
      <c r="D94" s="150"/>
      <c r="E94" s="150"/>
      <c r="F94" s="150"/>
      <c r="G94" s="151"/>
    </row>
    <row r="95" spans="1:7" ht="16.5" thickBot="1" x14ac:dyDescent="0.3">
      <c r="A95" s="102"/>
      <c r="B95" s="38" t="s">
        <v>29</v>
      </c>
      <c r="C95" s="121" t="s">
        <v>66</v>
      </c>
      <c r="D95" s="122"/>
      <c r="E95" s="122"/>
      <c r="F95" s="122"/>
      <c r="G95" s="123"/>
    </row>
    <row r="96" spans="1:7" ht="16.5" thickBot="1" x14ac:dyDescent="0.3">
      <c r="A96" s="102"/>
      <c r="B96" s="38" t="s">
        <v>30</v>
      </c>
      <c r="C96" s="121" t="s">
        <v>131</v>
      </c>
      <c r="D96" s="122"/>
      <c r="E96" s="122"/>
      <c r="F96" s="122"/>
      <c r="G96" s="123"/>
    </row>
    <row r="97" spans="1:7" ht="16.5" thickBot="1" x14ac:dyDescent="0.3">
      <c r="A97" s="102"/>
      <c r="B97" s="39" t="s">
        <v>4</v>
      </c>
      <c r="C97" s="124" t="s">
        <v>134</v>
      </c>
      <c r="D97" s="147"/>
      <c r="E97" s="147"/>
      <c r="F97" s="147"/>
      <c r="G97" s="148"/>
    </row>
    <row r="98" spans="1:7" ht="16.5" thickBot="1" x14ac:dyDescent="0.3">
      <c r="A98" s="102"/>
      <c r="B98" s="38" t="s">
        <v>5</v>
      </c>
      <c r="C98" s="149" t="s">
        <v>28</v>
      </c>
      <c r="D98" s="150"/>
      <c r="E98" s="150"/>
      <c r="F98" s="150"/>
      <c r="G98" s="151"/>
    </row>
    <row r="99" spans="1:7" ht="16.5" thickBot="1" x14ac:dyDescent="0.3">
      <c r="A99" s="103"/>
      <c r="B99" s="40" t="s">
        <v>6</v>
      </c>
      <c r="C99" s="127"/>
      <c r="D99" s="128"/>
      <c r="E99" s="128"/>
      <c r="F99" s="128"/>
      <c r="G99" s="129"/>
    </row>
    <row r="100" spans="1:7" ht="16.5" thickBot="1" x14ac:dyDescent="0.3">
      <c r="A100" s="25"/>
      <c r="B100" s="9"/>
      <c r="C100" s="9"/>
      <c r="D100" s="18"/>
      <c r="E100" s="18"/>
      <c r="F100" s="10"/>
      <c r="G100" s="18"/>
    </row>
    <row r="101" spans="1:7" ht="32.25" thickBot="1" x14ac:dyDescent="0.3">
      <c r="A101" s="101" t="s">
        <v>7</v>
      </c>
      <c r="B101" s="34" t="s">
        <v>8</v>
      </c>
      <c r="C101" s="19" t="s">
        <v>9</v>
      </c>
      <c r="D101" s="20" t="s">
        <v>10</v>
      </c>
      <c r="E101" s="20" t="s">
        <v>11</v>
      </c>
      <c r="F101" s="11" t="s">
        <v>12</v>
      </c>
      <c r="G101" s="20" t="s">
        <v>13</v>
      </c>
    </row>
    <row r="102" spans="1:7" ht="16.5" thickBot="1" x14ac:dyDescent="0.3">
      <c r="A102" s="102"/>
      <c r="B102" s="35" t="s">
        <v>14</v>
      </c>
      <c r="C102" s="2">
        <v>1</v>
      </c>
      <c r="D102" s="3">
        <v>173.33</v>
      </c>
      <c r="E102" s="4"/>
      <c r="F102" s="5">
        <f>C102*D102*E102</f>
        <v>0</v>
      </c>
      <c r="G102" s="26"/>
    </row>
    <row r="103" spans="1:7" ht="16.5" customHeight="1" thickBot="1" x14ac:dyDescent="0.3">
      <c r="A103" s="102"/>
      <c r="B103" s="134" t="s">
        <v>16</v>
      </c>
      <c r="C103" s="135"/>
      <c r="D103" s="135"/>
      <c r="E103" s="136"/>
      <c r="F103" s="5">
        <f>SUM(F102:F102)</f>
        <v>0</v>
      </c>
      <c r="G103" s="27"/>
    </row>
    <row r="104" spans="1:7" ht="16.5" thickBot="1" x14ac:dyDescent="0.3">
      <c r="A104" s="102"/>
      <c r="B104" s="152" t="s">
        <v>17</v>
      </c>
      <c r="C104" s="130"/>
      <c r="D104" s="130"/>
      <c r="E104" s="131"/>
      <c r="F104" s="5">
        <f>F103*14%</f>
        <v>0</v>
      </c>
      <c r="G104" s="27"/>
    </row>
    <row r="105" spans="1:7" ht="16.5" customHeight="1" thickBot="1" x14ac:dyDescent="0.3">
      <c r="A105" s="103"/>
      <c r="B105" s="153" t="s">
        <v>18</v>
      </c>
      <c r="C105" s="154"/>
      <c r="D105" s="154"/>
      <c r="E105" s="155"/>
      <c r="F105" s="5">
        <f>F103+F104</f>
        <v>0</v>
      </c>
      <c r="G105" s="28"/>
    </row>
    <row r="106" spans="1:7" ht="16.5" customHeight="1" thickBot="1" x14ac:dyDescent="0.3">
      <c r="A106" s="90"/>
      <c r="B106" s="90"/>
      <c r="C106" s="90"/>
      <c r="D106" s="90"/>
      <c r="E106" s="90"/>
      <c r="F106" s="90"/>
      <c r="G106" s="90"/>
    </row>
    <row r="107" spans="1:7" ht="16.5" thickBot="1" x14ac:dyDescent="0.3">
      <c r="A107" s="101" t="s">
        <v>19</v>
      </c>
      <c r="B107" s="156" t="s">
        <v>20</v>
      </c>
      <c r="C107" s="104"/>
      <c r="D107" s="104"/>
      <c r="E107" s="105"/>
      <c r="F107" s="7"/>
      <c r="G107" s="29"/>
    </row>
    <row r="108" spans="1:7" ht="16.5" customHeight="1" thickBot="1" x14ac:dyDescent="0.3">
      <c r="A108" s="102"/>
      <c r="B108" s="157" t="s">
        <v>21</v>
      </c>
      <c r="C108" s="106"/>
      <c r="D108" s="106"/>
      <c r="E108" s="107"/>
      <c r="F108" s="8"/>
      <c r="G108" s="29"/>
    </row>
    <row r="109" spans="1:7" ht="16.5" thickBot="1" x14ac:dyDescent="0.3">
      <c r="A109" s="102"/>
      <c r="B109" s="36" t="s">
        <v>32</v>
      </c>
      <c r="C109" s="36"/>
      <c r="D109" s="36"/>
      <c r="E109" s="36"/>
      <c r="F109" s="41"/>
      <c r="G109" s="29"/>
    </row>
    <row r="110" spans="1:7" ht="16.5" thickBot="1" x14ac:dyDescent="0.3">
      <c r="A110" s="102"/>
      <c r="B110" s="158" t="s">
        <v>22</v>
      </c>
      <c r="C110" s="108"/>
      <c r="D110" s="108"/>
      <c r="E110" s="109"/>
      <c r="F110" s="12">
        <f>SUM(F107:F109)</f>
        <v>0</v>
      </c>
      <c r="G110" s="30"/>
    </row>
    <row r="111" spans="1:7" ht="16.5" thickBot="1" x14ac:dyDescent="0.3">
      <c r="A111" s="102"/>
      <c r="B111" s="159" t="s">
        <v>17</v>
      </c>
      <c r="C111" s="110"/>
      <c r="D111" s="110"/>
      <c r="E111" s="111"/>
      <c r="F111" s="12">
        <f>F110*14%</f>
        <v>0</v>
      </c>
      <c r="G111" s="30"/>
    </row>
    <row r="112" spans="1:7" ht="16.5" thickBot="1" x14ac:dyDescent="0.3">
      <c r="A112" s="103"/>
      <c r="B112" s="114" t="s">
        <v>23</v>
      </c>
      <c r="C112" s="112"/>
      <c r="D112" s="112"/>
      <c r="E112" s="113"/>
      <c r="F112" s="12">
        <f>F110+F111</f>
        <v>0</v>
      </c>
      <c r="G112" s="30"/>
    </row>
    <row r="113" spans="1:7" ht="15.75" thickBot="1" x14ac:dyDescent="0.3">
      <c r="A113" s="90"/>
      <c r="B113" s="90"/>
      <c r="C113" s="90"/>
      <c r="D113" s="90"/>
      <c r="E113" s="90"/>
      <c r="F113" s="90"/>
      <c r="G113" s="90"/>
    </row>
    <row r="114" spans="1:7" ht="16.5" thickBot="1" x14ac:dyDescent="0.3">
      <c r="A114" s="44"/>
      <c r="B114" s="114" t="s">
        <v>24</v>
      </c>
      <c r="C114" s="112"/>
      <c r="D114" s="112"/>
      <c r="E114" s="113"/>
      <c r="F114" s="13">
        <f>F105+F112</f>
        <v>0</v>
      </c>
      <c r="G114" s="14"/>
    </row>
    <row r="115" spans="1:7" ht="16.5" customHeight="1" x14ac:dyDescent="0.25">
      <c r="A115" s="44"/>
      <c r="B115" s="44"/>
      <c r="C115" s="44"/>
      <c r="D115" s="14"/>
      <c r="E115" s="14"/>
      <c r="F115" s="14"/>
      <c r="G115" s="14"/>
    </row>
    <row r="116" spans="1:7" ht="16.5" customHeight="1" thickBot="1" x14ac:dyDescent="0.3">
      <c r="A116" s="90"/>
      <c r="B116" s="90"/>
      <c r="C116" s="90"/>
      <c r="D116" s="90"/>
      <c r="E116" s="90"/>
      <c r="F116" s="90"/>
      <c r="G116" s="90"/>
    </row>
    <row r="117" spans="1:7" ht="16.5" thickBot="1" x14ac:dyDescent="0.3">
      <c r="A117" s="91" t="s">
        <v>33</v>
      </c>
      <c r="B117" s="94" t="s">
        <v>35</v>
      </c>
      <c r="C117" s="95"/>
      <c r="D117" s="95"/>
      <c r="E117" s="96"/>
      <c r="F117" s="15">
        <f>F105*36</f>
        <v>0</v>
      </c>
      <c r="G117" s="30"/>
    </row>
    <row r="118" spans="1:7" ht="16.5" thickBot="1" x14ac:dyDescent="0.3">
      <c r="A118" s="92"/>
      <c r="B118" s="94" t="s">
        <v>34</v>
      </c>
      <c r="C118" s="95"/>
      <c r="D118" s="95"/>
      <c r="E118" s="96"/>
      <c r="F118" s="16">
        <f>F112*36</f>
        <v>0</v>
      </c>
      <c r="G118" s="30"/>
    </row>
    <row r="119" spans="1:7" ht="16.5" thickBot="1" x14ac:dyDescent="0.3">
      <c r="A119" s="93"/>
      <c r="B119" s="97" t="s">
        <v>36</v>
      </c>
      <c r="C119" s="98"/>
      <c r="D119" s="98"/>
      <c r="E119" s="99"/>
      <c r="F119" s="17">
        <f>SUM(F117:F118)</f>
        <v>0</v>
      </c>
      <c r="G119" s="31"/>
    </row>
    <row r="120" spans="1:7" ht="16.5" customHeight="1" x14ac:dyDescent="0.25"/>
    <row r="121" spans="1:7" ht="15.75" thickBot="1" x14ac:dyDescent="0.3"/>
    <row r="122" spans="1:7" ht="16.5" thickBot="1" x14ac:dyDescent="0.3">
      <c r="A122" s="101" t="s">
        <v>0</v>
      </c>
      <c r="B122" s="37" t="s">
        <v>1</v>
      </c>
      <c r="C122" s="149" t="s">
        <v>2</v>
      </c>
      <c r="D122" s="150"/>
      <c r="E122" s="150"/>
      <c r="F122" s="150"/>
      <c r="G122" s="151"/>
    </row>
    <row r="123" spans="1:7" ht="16.5" thickBot="1" x14ac:dyDescent="0.3">
      <c r="A123" s="102"/>
      <c r="B123" s="38" t="s">
        <v>3</v>
      </c>
      <c r="C123" s="149" t="s">
        <v>27</v>
      </c>
      <c r="D123" s="150"/>
      <c r="E123" s="150"/>
      <c r="F123" s="150"/>
      <c r="G123" s="151"/>
    </row>
    <row r="124" spans="1:7" ht="16.5" thickBot="1" x14ac:dyDescent="0.3">
      <c r="A124" s="102"/>
      <c r="B124" s="38" t="s">
        <v>29</v>
      </c>
      <c r="C124" s="121" t="s">
        <v>66</v>
      </c>
      <c r="D124" s="122"/>
      <c r="E124" s="122"/>
      <c r="F124" s="122"/>
      <c r="G124" s="123"/>
    </row>
    <row r="125" spans="1:7" ht="16.5" thickBot="1" x14ac:dyDescent="0.3">
      <c r="A125" s="102"/>
      <c r="B125" s="38" t="s">
        <v>30</v>
      </c>
      <c r="C125" s="121" t="s">
        <v>131</v>
      </c>
      <c r="D125" s="122"/>
      <c r="E125" s="122"/>
      <c r="F125" s="122"/>
      <c r="G125" s="123"/>
    </row>
    <row r="126" spans="1:7" ht="16.5" thickBot="1" x14ac:dyDescent="0.3">
      <c r="A126" s="102"/>
      <c r="B126" s="39" t="s">
        <v>4</v>
      </c>
      <c r="C126" s="124" t="s">
        <v>70</v>
      </c>
      <c r="D126" s="147"/>
      <c r="E126" s="147"/>
      <c r="F126" s="147"/>
      <c r="G126" s="148"/>
    </row>
    <row r="127" spans="1:7" ht="16.5" thickBot="1" x14ac:dyDescent="0.3">
      <c r="A127" s="102"/>
      <c r="B127" s="38" t="s">
        <v>5</v>
      </c>
      <c r="C127" s="160" t="s">
        <v>28</v>
      </c>
      <c r="D127" s="161"/>
      <c r="E127" s="161"/>
      <c r="F127" s="161"/>
      <c r="G127" s="162"/>
    </row>
    <row r="128" spans="1:7" ht="16.5" thickBot="1" x14ac:dyDescent="0.3">
      <c r="A128" s="103"/>
      <c r="B128" s="40" t="s">
        <v>6</v>
      </c>
      <c r="C128" s="127"/>
      <c r="D128" s="128"/>
      <c r="E128" s="128"/>
      <c r="F128" s="128"/>
      <c r="G128" s="129"/>
    </row>
    <row r="129" spans="1:7" ht="16.5" thickBot="1" x14ac:dyDescent="0.3">
      <c r="A129" s="25"/>
      <c r="B129" s="9"/>
      <c r="C129" s="9"/>
      <c r="D129" s="18"/>
      <c r="E129" s="18"/>
      <c r="F129" s="10"/>
      <c r="G129" s="18"/>
    </row>
    <row r="130" spans="1:7" ht="32.25" thickBot="1" x14ac:dyDescent="0.3">
      <c r="A130" s="101" t="s">
        <v>7</v>
      </c>
      <c r="B130" s="34" t="s">
        <v>8</v>
      </c>
      <c r="C130" s="19" t="s">
        <v>9</v>
      </c>
      <c r="D130" s="20" t="s">
        <v>10</v>
      </c>
      <c r="E130" s="20" t="s">
        <v>11</v>
      </c>
      <c r="F130" s="11" t="s">
        <v>12</v>
      </c>
      <c r="G130" s="20" t="s">
        <v>13</v>
      </c>
    </row>
    <row r="131" spans="1:7" ht="16.5" thickBot="1" x14ac:dyDescent="0.3">
      <c r="A131" s="102"/>
      <c r="B131" s="35" t="s">
        <v>14</v>
      </c>
      <c r="C131" s="2">
        <v>1</v>
      </c>
      <c r="D131" s="3">
        <v>173.33</v>
      </c>
      <c r="E131" s="4"/>
      <c r="F131" s="5">
        <f>C131*D131*E131</f>
        <v>0</v>
      </c>
      <c r="G131" s="26"/>
    </row>
    <row r="132" spans="1:7" ht="16.5" customHeight="1" thickBot="1" x14ac:dyDescent="0.3">
      <c r="A132" s="102"/>
      <c r="B132" s="134" t="s">
        <v>16</v>
      </c>
      <c r="C132" s="135"/>
      <c r="D132" s="135"/>
      <c r="E132" s="136"/>
      <c r="F132" s="5">
        <f>SUM(F131:F131)</f>
        <v>0</v>
      </c>
      <c r="G132" s="27"/>
    </row>
    <row r="133" spans="1:7" ht="16.5" thickBot="1" x14ac:dyDescent="0.3">
      <c r="A133" s="102"/>
      <c r="B133" s="152" t="s">
        <v>17</v>
      </c>
      <c r="C133" s="130"/>
      <c r="D133" s="130"/>
      <c r="E133" s="131"/>
      <c r="F133" s="5">
        <f>F132*14%</f>
        <v>0</v>
      </c>
      <c r="G133" s="27"/>
    </row>
    <row r="134" spans="1:7" ht="16.5" customHeight="1" thickBot="1" x14ac:dyDescent="0.3">
      <c r="A134" s="103"/>
      <c r="B134" s="153" t="s">
        <v>18</v>
      </c>
      <c r="C134" s="154"/>
      <c r="D134" s="154"/>
      <c r="E134" s="155"/>
      <c r="F134" s="5">
        <f>F132+F133</f>
        <v>0</v>
      </c>
      <c r="G134" s="28"/>
    </row>
    <row r="135" spans="1:7" ht="16.5" customHeight="1" thickBot="1" x14ac:dyDescent="0.3">
      <c r="A135" s="90"/>
      <c r="B135" s="90"/>
      <c r="C135" s="90"/>
      <c r="D135" s="90"/>
      <c r="E135" s="90"/>
      <c r="F135" s="90"/>
      <c r="G135" s="90"/>
    </row>
    <row r="136" spans="1:7" ht="16.5" thickBot="1" x14ac:dyDescent="0.3">
      <c r="A136" s="101" t="s">
        <v>19</v>
      </c>
      <c r="B136" s="156" t="s">
        <v>20</v>
      </c>
      <c r="C136" s="104"/>
      <c r="D136" s="104"/>
      <c r="E136" s="105"/>
      <c r="F136" s="7"/>
      <c r="G136" s="29"/>
    </row>
    <row r="137" spans="1:7" ht="16.5" customHeight="1" thickBot="1" x14ac:dyDescent="0.3">
      <c r="A137" s="102"/>
      <c r="B137" s="157" t="s">
        <v>21</v>
      </c>
      <c r="C137" s="106"/>
      <c r="D137" s="106"/>
      <c r="E137" s="107"/>
      <c r="F137" s="8"/>
      <c r="G137" s="29"/>
    </row>
    <row r="138" spans="1:7" ht="16.5" thickBot="1" x14ac:dyDescent="0.3">
      <c r="A138" s="102"/>
      <c r="B138" s="36" t="s">
        <v>32</v>
      </c>
      <c r="C138" s="36"/>
      <c r="D138" s="36"/>
      <c r="E138" s="36"/>
      <c r="F138" s="41"/>
      <c r="G138" s="29"/>
    </row>
    <row r="139" spans="1:7" ht="16.5" thickBot="1" x14ac:dyDescent="0.3">
      <c r="A139" s="102"/>
      <c r="B139" s="158" t="s">
        <v>22</v>
      </c>
      <c r="C139" s="108"/>
      <c r="D139" s="108"/>
      <c r="E139" s="109"/>
      <c r="F139" s="12">
        <f>SUM(F136:F138)</f>
        <v>0</v>
      </c>
      <c r="G139" s="30"/>
    </row>
    <row r="140" spans="1:7" ht="16.5" thickBot="1" x14ac:dyDescent="0.3">
      <c r="A140" s="102"/>
      <c r="B140" s="159" t="s">
        <v>17</v>
      </c>
      <c r="C140" s="110"/>
      <c r="D140" s="110"/>
      <c r="E140" s="111"/>
      <c r="F140" s="12">
        <f>F139*14%</f>
        <v>0</v>
      </c>
      <c r="G140" s="30"/>
    </row>
    <row r="141" spans="1:7" ht="16.5" thickBot="1" x14ac:dyDescent="0.3">
      <c r="A141" s="103"/>
      <c r="B141" s="114" t="s">
        <v>23</v>
      </c>
      <c r="C141" s="112"/>
      <c r="D141" s="112"/>
      <c r="E141" s="113"/>
      <c r="F141" s="12">
        <f>F139+F140</f>
        <v>0</v>
      </c>
      <c r="G141" s="30"/>
    </row>
    <row r="142" spans="1:7" ht="15.75" thickBot="1" x14ac:dyDescent="0.3">
      <c r="A142" s="90"/>
      <c r="B142" s="90"/>
      <c r="C142" s="90"/>
      <c r="D142" s="90"/>
      <c r="E142" s="90"/>
      <c r="F142" s="90"/>
      <c r="G142" s="90"/>
    </row>
    <row r="143" spans="1:7" ht="16.5" thickBot="1" x14ac:dyDescent="0.3">
      <c r="A143" s="44"/>
      <c r="B143" s="114" t="s">
        <v>24</v>
      </c>
      <c r="C143" s="112"/>
      <c r="D143" s="112"/>
      <c r="E143" s="113"/>
      <c r="F143" s="13">
        <f>F134+F141</f>
        <v>0</v>
      </c>
      <c r="G143" s="14"/>
    </row>
    <row r="144" spans="1:7" ht="16.5" customHeight="1" x14ac:dyDescent="0.25">
      <c r="A144" s="44"/>
      <c r="B144" s="44"/>
      <c r="C144" s="44"/>
      <c r="D144" s="14"/>
      <c r="E144" s="14"/>
      <c r="F144" s="14"/>
      <c r="G144" s="14"/>
    </row>
    <row r="145" spans="1:7" ht="16.5" customHeight="1" thickBot="1" x14ac:dyDescent="0.3">
      <c r="A145" s="90"/>
      <c r="B145" s="90"/>
      <c r="C145" s="90"/>
      <c r="D145" s="90"/>
      <c r="E145" s="90"/>
      <c r="F145" s="90"/>
      <c r="G145" s="90"/>
    </row>
    <row r="146" spans="1:7" ht="16.5" thickBot="1" x14ac:dyDescent="0.3">
      <c r="A146" s="91" t="s">
        <v>33</v>
      </c>
      <c r="B146" s="94" t="s">
        <v>35</v>
      </c>
      <c r="C146" s="95"/>
      <c r="D146" s="95"/>
      <c r="E146" s="96"/>
      <c r="F146" s="15">
        <f>F134*36</f>
        <v>0</v>
      </c>
      <c r="G146" s="30"/>
    </row>
    <row r="147" spans="1:7" ht="16.5" thickBot="1" x14ac:dyDescent="0.3">
      <c r="A147" s="92"/>
      <c r="B147" s="94" t="s">
        <v>34</v>
      </c>
      <c r="C147" s="95"/>
      <c r="D147" s="95"/>
      <c r="E147" s="96"/>
      <c r="F147" s="16">
        <f>F141*36</f>
        <v>0</v>
      </c>
      <c r="G147" s="30"/>
    </row>
    <row r="148" spans="1:7" ht="16.5" thickBot="1" x14ac:dyDescent="0.3">
      <c r="A148" s="93"/>
      <c r="B148" s="97" t="s">
        <v>36</v>
      </c>
      <c r="C148" s="98"/>
      <c r="D148" s="98"/>
      <c r="E148" s="99"/>
      <c r="F148" s="17">
        <f>SUM(F146:F147)</f>
        <v>0</v>
      </c>
      <c r="G148" s="31"/>
    </row>
    <row r="149" spans="1:7" ht="16.5" customHeight="1" x14ac:dyDescent="0.25"/>
    <row r="150" spans="1:7" ht="15.75" thickBot="1" x14ac:dyDescent="0.3"/>
    <row r="151" spans="1:7" ht="16.5" thickBot="1" x14ac:dyDescent="0.3">
      <c r="A151" s="101" t="s">
        <v>0</v>
      </c>
      <c r="B151" s="37" t="s">
        <v>1</v>
      </c>
      <c r="C151" s="149" t="s">
        <v>2</v>
      </c>
      <c r="D151" s="150"/>
      <c r="E151" s="150"/>
      <c r="F151" s="150"/>
      <c r="G151" s="151"/>
    </row>
    <row r="152" spans="1:7" ht="16.5" thickBot="1" x14ac:dyDescent="0.3">
      <c r="A152" s="102"/>
      <c r="B152" s="38" t="s">
        <v>3</v>
      </c>
      <c r="C152" s="149" t="s">
        <v>27</v>
      </c>
      <c r="D152" s="150"/>
      <c r="E152" s="150"/>
      <c r="F152" s="150"/>
      <c r="G152" s="151"/>
    </row>
    <row r="153" spans="1:7" ht="16.5" thickBot="1" x14ac:dyDescent="0.3">
      <c r="A153" s="102"/>
      <c r="B153" s="38" t="s">
        <v>29</v>
      </c>
      <c r="C153" s="121" t="s">
        <v>66</v>
      </c>
      <c r="D153" s="122"/>
      <c r="E153" s="122"/>
      <c r="F153" s="122"/>
      <c r="G153" s="123"/>
    </row>
    <row r="154" spans="1:7" ht="16.5" thickBot="1" x14ac:dyDescent="0.3">
      <c r="A154" s="102"/>
      <c r="B154" s="38" t="s">
        <v>30</v>
      </c>
      <c r="C154" s="121" t="s">
        <v>131</v>
      </c>
      <c r="D154" s="122"/>
      <c r="E154" s="122"/>
      <c r="F154" s="122"/>
      <c r="G154" s="123"/>
    </row>
    <row r="155" spans="1:7" ht="16.5" thickBot="1" x14ac:dyDescent="0.3">
      <c r="A155" s="102"/>
      <c r="B155" s="39" t="s">
        <v>4</v>
      </c>
      <c r="C155" s="124" t="s">
        <v>72</v>
      </c>
      <c r="D155" s="147"/>
      <c r="E155" s="147"/>
      <c r="F155" s="147"/>
      <c r="G155" s="148"/>
    </row>
    <row r="156" spans="1:7" ht="16.5" thickBot="1" x14ac:dyDescent="0.3">
      <c r="A156" s="102"/>
      <c r="B156" s="38" t="s">
        <v>5</v>
      </c>
      <c r="C156" s="149" t="s">
        <v>28</v>
      </c>
      <c r="D156" s="150"/>
      <c r="E156" s="150"/>
      <c r="F156" s="150"/>
      <c r="G156" s="151"/>
    </row>
    <row r="157" spans="1:7" ht="16.5" thickBot="1" x14ac:dyDescent="0.3">
      <c r="A157" s="103"/>
      <c r="B157" s="40" t="s">
        <v>6</v>
      </c>
      <c r="C157" s="127"/>
      <c r="D157" s="128"/>
      <c r="E157" s="128"/>
      <c r="F157" s="128"/>
      <c r="G157" s="129"/>
    </row>
    <row r="158" spans="1:7" ht="16.5" thickBot="1" x14ac:dyDescent="0.3">
      <c r="A158" s="25"/>
      <c r="B158" s="9"/>
      <c r="C158" s="9"/>
      <c r="D158" s="18"/>
      <c r="E158" s="18"/>
      <c r="F158" s="10"/>
      <c r="G158" s="18"/>
    </row>
    <row r="159" spans="1:7" ht="32.25" thickBot="1" x14ac:dyDescent="0.3">
      <c r="A159" s="101" t="s">
        <v>7</v>
      </c>
      <c r="B159" s="34" t="s">
        <v>8</v>
      </c>
      <c r="C159" s="19" t="s">
        <v>9</v>
      </c>
      <c r="D159" s="20" t="s">
        <v>10</v>
      </c>
      <c r="E159" s="20" t="s">
        <v>11</v>
      </c>
      <c r="F159" s="11" t="s">
        <v>12</v>
      </c>
      <c r="G159" s="20" t="s">
        <v>13</v>
      </c>
    </row>
    <row r="160" spans="1:7" ht="16.5" thickBot="1" x14ac:dyDescent="0.3">
      <c r="A160" s="102"/>
      <c r="B160" s="35" t="s">
        <v>14</v>
      </c>
      <c r="C160" s="2">
        <v>3</v>
      </c>
      <c r="D160" s="3">
        <v>173.33</v>
      </c>
      <c r="E160" s="4"/>
      <c r="F160" s="5">
        <f>C160*D160*E160</f>
        <v>0</v>
      </c>
      <c r="G160" s="26"/>
    </row>
    <row r="161" spans="1:7" ht="50.25" customHeight="1" thickBot="1" x14ac:dyDescent="0.3">
      <c r="A161" s="102"/>
      <c r="B161" s="137" t="s">
        <v>173</v>
      </c>
      <c r="C161" s="138"/>
      <c r="D161" s="139"/>
      <c r="E161" s="75"/>
      <c r="F161" s="5">
        <f>E161</f>
        <v>0</v>
      </c>
      <c r="G161" s="73" t="s">
        <v>174</v>
      </c>
    </row>
    <row r="162" spans="1:7" ht="16.5" customHeight="1" thickBot="1" x14ac:dyDescent="0.3">
      <c r="A162" s="102"/>
      <c r="B162" s="134" t="s">
        <v>16</v>
      </c>
      <c r="C162" s="135"/>
      <c r="D162" s="135"/>
      <c r="E162" s="136"/>
      <c r="F162" s="5">
        <f>SUM(F160:F161)</f>
        <v>0</v>
      </c>
      <c r="G162" s="27"/>
    </row>
    <row r="163" spans="1:7" ht="16.5" thickBot="1" x14ac:dyDescent="0.3">
      <c r="A163" s="102"/>
      <c r="B163" s="152" t="s">
        <v>17</v>
      </c>
      <c r="C163" s="130"/>
      <c r="D163" s="130"/>
      <c r="E163" s="131"/>
      <c r="F163" s="5">
        <f>F162*14%</f>
        <v>0</v>
      </c>
      <c r="G163" s="27"/>
    </row>
    <row r="164" spans="1:7" ht="16.5" customHeight="1" thickBot="1" x14ac:dyDescent="0.3">
      <c r="A164" s="103"/>
      <c r="B164" s="153" t="s">
        <v>18</v>
      </c>
      <c r="C164" s="154"/>
      <c r="D164" s="154"/>
      <c r="E164" s="155"/>
      <c r="F164" s="5">
        <f>F162+F163</f>
        <v>0</v>
      </c>
      <c r="G164" s="28"/>
    </row>
    <row r="165" spans="1:7" ht="16.5" customHeight="1" thickBot="1" x14ac:dyDescent="0.3">
      <c r="A165" s="90"/>
      <c r="B165" s="90"/>
      <c r="C165" s="90"/>
      <c r="D165" s="90"/>
      <c r="E165" s="90"/>
      <c r="F165" s="90"/>
      <c r="G165" s="90"/>
    </row>
    <row r="166" spans="1:7" ht="16.5" thickBot="1" x14ac:dyDescent="0.3">
      <c r="A166" s="101" t="s">
        <v>19</v>
      </c>
      <c r="B166" s="156" t="s">
        <v>20</v>
      </c>
      <c r="C166" s="104"/>
      <c r="D166" s="104"/>
      <c r="E166" s="105"/>
      <c r="F166" s="7"/>
      <c r="G166" s="29"/>
    </row>
    <row r="167" spans="1:7" ht="16.5" customHeight="1" thickBot="1" x14ac:dyDescent="0.3">
      <c r="A167" s="102"/>
      <c r="B167" s="157" t="s">
        <v>21</v>
      </c>
      <c r="C167" s="106"/>
      <c r="D167" s="106"/>
      <c r="E167" s="107"/>
      <c r="F167" s="8"/>
      <c r="G167" s="29"/>
    </row>
    <row r="168" spans="1:7" ht="16.5" thickBot="1" x14ac:dyDescent="0.3">
      <c r="A168" s="102"/>
      <c r="B168" s="36" t="s">
        <v>32</v>
      </c>
      <c r="C168" s="36"/>
      <c r="D168" s="36"/>
      <c r="E168" s="36"/>
      <c r="F168" s="41"/>
      <c r="G168" s="29"/>
    </row>
    <row r="169" spans="1:7" ht="16.5" thickBot="1" x14ac:dyDescent="0.3">
      <c r="A169" s="102"/>
      <c r="B169" s="158" t="s">
        <v>22</v>
      </c>
      <c r="C169" s="108"/>
      <c r="D169" s="108"/>
      <c r="E169" s="109"/>
      <c r="F169" s="12">
        <f>SUM(F166:F168)</f>
        <v>0</v>
      </c>
      <c r="G169" s="30"/>
    </row>
    <row r="170" spans="1:7" ht="16.5" thickBot="1" x14ac:dyDescent="0.3">
      <c r="A170" s="102"/>
      <c r="B170" s="159" t="s">
        <v>17</v>
      </c>
      <c r="C170" s="110"/>
      <c r="D170" s="110"/>
      <c r="E170" s="111"/>
      <c r="F170" s="12">
        <f>F169*14%</f>
        <v>0</v>
      </c>
      <c r="G170" s="30"/>
    </row>
    <row r="171" spans="1:7" ht="16.5" thickBot="1" x14ac:dyDescent="0.3">
      <c r="A171" s="103"/>
      <c r="B171" s="114" t="s">
        <v>23</v>
      </c>
      <c r="C171" s="112"/>
      <c r="D171" s="112"/>
      <c r="E171" s="113"/>
      <c r="F171" s="12">
        <f>F169+F170</f>
        <v>0</v>
      </c>
      <c r="G171" s="30"/>
    </row>
    <row r="172" spans="1:7" ht="15.75" thickBot="1" x14ac:dyDescent="0.3">
      <c r="A172" s="90"/>
      <c r="B172" s="90"/>
      <c r="C172" s="90"/>
      <c r="D172" s="90"/>
      <c r="E172" s="90"/>
      <c r="F172" s="90"/>
      <c r="G172" s="90"/>
    </row>
    <row r="173" spans="1:7" ht="16.5" thickBot="1" x14ac:dyDescent="0.3">
      <c r="A173" s="44"/>
      <c r="B173" s="114" t="s">
        <v>24</v>
      </c>
      <c r="C173" s="112"/>
      <c r="D173" s="112"/>
      <c r="E173" s="113"/>
      <c r="F173" s="13">
        <f>F164+F171</f>
        <v>0</v>
      </c>
      <c r="G173" s="14"/>
    </row>
    <row r="174" spans="1:7" ht="16.5" customHeight="1" x14ac:dyDescent="0.25">
      <c r="A174" s="44"/>
      <c r="B174" s="44"/>
      <c r="C174" s="44"/>
      <c r="D174" s="14"/>
      <c r="E174" s="14"/>
      <c r="F174" s="14"/>
      <c r="G174" s="14"/>
    </row>
    <row r="175" spans="1:7" ht="16.5" customHeight="1" thickBot="1" x14ac:dyDescent="0.3">
      <c r="A175" s="90"/>
      <c r="B175" s="90"/>
      <c r="C175" s="90"/>
      <c r="D175" s="90"/>
      <c r="E175" s="90"/>
      <c r="F175" s="90"/>
      <c r="G175" s="90"/>
    </row>
    <row r="176" spans="1:7" ht="16.5" thickBot="1" x14ac:dyDescent="0.3">
      <c r="A176" s="91" t="s">
        <v>33</v>
      </c>
      <c r="B176" s="94" t="s">
        <v>35</v>
      </c>
      <c r="C176" s="95"/>
      <c r="D176" s="95"/>
      <c r="E176" s="96"/>
      <c r="F176" s="15">
        <f>F164*36</f>
        <v>0</v>
      </c>
      <c r="G176" s="30"/>
    </row>
    <row r="177" spans="1:7" ht="16.5" thickBot="1" x14ac:dyDescent="0.3">
      <c r="A177" s="92"/>
      <c r="B177" s="94" t="s">
        <v>34</v>
      </c>
      <c r="C177" s="95"/>
      <c r="D177" s="95"/>
      <c r="E177" s="96"/>
      <c r="F177" s="16">
        <f>F171*36</f>
        <v>0</v>
      </c>
      <c r="G177" s="30"/>
    </row>
    <row r="178" spans="1:7" ht="16.5" thickBot="1" x14ac:dyDescent="0.3">
      <c r="A178" s="93"/>
      <c r="B178" s="97" t="s">
        <v>36</v>
      </c>
      <c r="C178" s="98"/>
      <c r="D178" s="98"/>
      <c r="E178" s="99"/>
      <c r="F178" s="17">
        <f>SUM(F176:F177)</f>
        <v>0</v>
      </c>
      <c r="G178" s="31"/>
    </row>
    <row r="179" spans="1:7" ht="16.5" customHeight="1" x14ac:dyDescent="0.25"/>
    <row r="181" spans="1:7" ht="16.5" customHeight="1" x14ac:dyDescent="0.25"/>
    <row r="191" spans="1:7" ht="16.5" customHeight="1" x14ac:dyDescent="0.25"/>
    <row r="193" ht="16.5" customHeight="1" x14ac:dyDescent="0.25"/>
    <row r="195" ht="16.5" customHeight="1" x14ac:dyDescent="0.25"/>
    <row r="196" ht="16.5" customHeight="1" x14ac:dyDescent="0.25"/>
    <row r="197" ht="16.5" customHeight="1" x14ac:dyDescent="0.25"/>
    <row r="198" ht="16.5" customHeight="1" x14ac:dyDescent="0.25"/>
    <row r="200" ht="16.5" customHeight="1" x14ac:dyDescent="0.25"/>
    <row r="205" ht="16.5" customHeight="1" x14ac:dyDescent="0.25"/>
    <row r="206" ht="16.5" customHeight="1" x14ac:dyDescent="0.25"/>
    <row r="207" ht="16.5" customHeight="1" x14ac:dyDescent="0.25"/>
    <row r="208" ht="16.5" customHeight="1" x14ac:dyDescent="0.25"/>
    <row r="210" ht="16.5" customHeight="1" x14ac:dyDescent="0.25"/>
    <row r="214" ht="16.5" customHeight="1" x14ac:dyDescent="0.25"/>
    <row r="222" ht="16.5" customHeight="1" x14ac:dyDescent="0.25"/>
    <row r="224" ht="16.5" customHeight="1" x14ac:dyDescent="0.25"/>
    <row r="226" ht="16.5" customHeight="1" x14ac:dyDescent="0.25"/>
    <row r="227" ht="16.5" customHeight="1" x14ac:dyDescent="0.25"/>
    <row r="229" ht="16.5" customHeight="1" x14ac:dyDescent="0.25"/>
    <row r="236" ht="16.5" customHeight="1" x14ac:dyDescent="0.25"/>
    <row r="237" ht="16.5" customHeight="1" x14ac:dyDescent="0.25"/>
  </sheetData>
  <sheetProtection password="DC4C" sheet="1" objects="1" scenarios="1" selectLockedCells="1"/>
  <protectedRanges>
    <protectedRange sqref="F16:F18 F47:F49 F77:F79 F166:F168 F107:F109 F136:F138" name="Range4_14_2_1_2_1_2_2_2_2_1"/>
    <protectedRange sqref="G40:G45 G11:G14 G71 G102:G105 G131:G134 G160 G73:G75 G162:G164" name="Range3_14_2_1_2_1_2_2_2_2_1"/>
    <protectedRange sqref="E102 E40:E42 E11 E131 E71 E160" name="Range2_14_2_1_2_1_2_2_2_2_1"/>
    <protectedRange sqref="C8 C37 C68 C157 C99 C128" name="Range1_14_2_1_2_1_2_2_2_2_1"/>
    <protectedRange sqref="G72 G161" name="Range3_14_2"/>
    <protectedRange sqref="E72 E161" name="Range2_14_2"/>
  </protectedRanges>
  <mergeCells count="158">
    <mergeCell ref="B171:E171"/>
    <mergeCell ref="A172:G172"/>
    <mergeCell ref="B173:E173"/>
    <mergeCell ref="A175:G175"/>
    <mergeCell ref="A176:A178"/>
    <mergeCell ref="B176:E176"/>
    <mergeCell ref="B177:E177"/>
    <mergeCell ref="B178:E178"/>
    <mergeCell ref="A159:A164"/>
    <mergeCell ref="B162:E162"/>
    <mergeCell ref="B163:E163"/>
    <mergeCell ref="B164:E164"/>
    <mergeCell ref="A165:G165"/>
    <mergeCell ref="A166:A171"/>
    <mergeCell ref="B166:E166"/>
    <mergeCell ref="B167:E167"/>
    <mergeCell ref="B169:E169"/>
    <mergeCell ref="B170:E170"/>
    <mergeCell ref="B161:D161"/>
    <mergeCell ref="A151:A157"/>
    <mergeCell ref="C151:G151"/>
    <mergeCell ref="C152:G152"/>
    <mergeCell ref="C153:G153"/>
    <mergeCell ref="C154:G154"/>
    <mergeCell ref="C155:G155"/>
    <mergeCell ref="C156:G156"/>
    <mergeCell ref="C157:G157"/>
    <mergeCell ref="B141:E141"/>
    <mergeCell ref="A142:G142"/>
    <mergeCell ref="B143:E143"/>
    <mergeCell ref="A145:G145"/>
    <mergeCell ref="A146:A148"/>
    <mergeCell ref="B146:E146"/>
    <mergeCell ref="B147:E147"/>
    <mergeCell ref="B148:E148"/>
    <mergeCell ref="A130:A134"/>
    <mergeCell ref="B132:E132"/>
    <mergeCell ref="B133:E133"/>
    <mergeCell ref="B134:E134"/>
    <mergeCell ref="A135:G135"/>
    <mergeCell ref="A136:A141"/>
    <mergeCell ref="B136:E136"/>
    <mergeCell ref="B137:E137"/>
    <mergeCell ref="B139:E139"/>
    <mergeCell ref="B140:E140"/>
    <mergeCell ref="A122:A128"/>
    <mergeCell ref="C122:G122"/>
    <mergeCell ref="C123:G123"/>
    <mergeCell ref="C124:G124"/>
    <mergeCell ref="C125:G125"/>
    <mergeCell ref="C126:G126"/>
    <mergeCell ref="C127:G127"/>
    <mergeCell ref="C128:G128"/>
    <mergeCell ref="B112:E112"/>
    <mergeCell ref="A113:G113"/>
    <mergeCell ref="B114:E114"/>
    <mergeCell ref="A116:G116"/>
    <mergeCell ref="A117:A119"/>
    <mergeCell ref="B117:E117"/>
    <mergeCell ref="B118:E118"/>
    <mergeCell ref="B119:E119"/>
    <mergeCell ref="A101:A105"/>
    <mergeCell ref="B103:E103"/>
    <mergeCell ref="B104:E104"/>
    <mergeCell ref="B105:E105"/>
    <mergeCell ref="A106:G106"/>
    <mergeCell ref="A107:A112"/>
    <mergeCell ref="B107:E107"/>
    <mergeCell ref="B108:E108"/>
    <mergeCell ref="B110:E110"/>
    <mergeCell ref="B111:E111"/>
    <mergeCell ref="A93:A99"/>
    <mergeCell ref="C93:G93"/>
    <mergeCell ref="C94:G94"/>
    <mergeCell ref="C95:G95"/>
    <mergeCell ref="C96:G96"/>
    <mergeCell ref="C97:G97"/>
    <mergeCell ref="C98:G98"/>
    <mergeCell ref="C99:G99"/>
    <mergeCell ref="B82:E82"/>
    <mergeCell ref="A83:G83"/>
    <mergeCell ref="B84:E84"/>
    <mergeCell ref="A86:G86"/>
    <mergeCell ref="A87:A89"/>
    <mergeCell ref="B87:E87"/>
    <mergeCell ref="B88:E88"/>
    <mergeCell ref="B89:E89"/>
    <mergeCell ref="A70:A75"/>
    <mergeCell ref="B73:E73"/>
    <mergeCell ref="B74:E74"/>
    <mergeCell ref="B75:E75"/>
    <mergeCell ref="A76:G76"/>
    <mergeCell ref="A77:A82"/>
    <mergeCell ref="B77:E77"/>
    <mergeCell ref="B78:E78"/>
    <mergeCell ref="B80:E80"/>
    <mergeCell ref="B81:E81"/>
    <mergeCell ref="B72:D72"/>
    <mergeCell ref="A62:A68"/>
    <mergeCell ref="C62:G62"/>
    <mergeCell ref="C63:G63"/>
    <mergeCell ref="C64:G64"/>
    <mergeCell ref="C65:G65"/>
    <mergeCell ref="C66:G66"/>
    <mergeCell ref="C67:G67"/>
    <mergeCell ref="C68:G68"/>
    <mergeCell ref="B52:E52"/>
    <mergeCell ref="A53:G53"/>
    <mergeCell ref="B54:E54"/>
    <mergeCell ref="A56:G56"/>
    <mergeCell ref="A57:A59"/>
    <mergeCell ref="B57:E57"/>
    <mergeCell ref="B58:E58"/>
    <mergeCell ref="B59:E59"/>
    <mergeCell ref="A39:A45"/>
    <mergeCell ref="B43:E43"/>
    <mergeCell ref="B44:E44"/>
    <mergeCell ref="B45:E45"/>
    <mergeCell ref="A46:G46"/>
    <mergeCell ref="A47:A52"/>
    <mergeCell ref="B47:E47"/>
    <mergeCell ref="B48:E48"/>
    <mergeCell ref="B50:E50"/>
    <mergeCell ref="B51:E51"/>
    <mergeCell ref="A15:G15"/>
    <mergeCell ref="A16:A21"/>
    <mergeCell ref="B16:E16"/>
    <mergeCell ref="B17:E17"/>
    <mergeCell ref="B19:E19"/>
    <mergeCell ref="B20:E20"/>
    <mergeCell ref="A31:A37"/>
    <mergeCell ref="C31:G31"/>
    <mergeCell ref="C32:G32"/>
    <mergeCell ref="C33:G33"/>
    <mergeCell ref="C34:G34"/>
    <mergeCell ref="C35:G35"/>
    <mergeCell ref="C36:G36"/>
    <mergeCell ref="C37:G37"/>
    <mergeCell ref="B21:E21"/>
    <mergeCell ref="A22:G22"/>
    <mergeCell ref="B23:E23"/>
    <mergeCell ref="A25:G25"/>
    <mergeCell ref="A26:A28"/>
    <mergeCell ref="B26:E26"/>
    <mergeCell ref="B27:E27"/>
    <mergeCell ref="B28:E28"/>
    <mergeCell ref="A2:A8"/>
    <mergeCell ref="C2:G2"/>
    <mergeCell ref="C3:G3"/>
    <mergeCell ref="C4:G4"/>
    <mergeCell ref="C5:G5"/>
    <mergeCell ref="C6:G6"/>
    <mergeCell ref="C7:G7"/>
    <mergeCell ref="C8:G8"/>
    <mergeCell ref="A10:A14"/>
    <mergeCell ref="B12:E12"/>
    <mergeCell ref="B13:E13"/>
    <mergeCell ref="B14:E1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G203"/>
  <sheetViews>
    <sheetView topLeftCell="A166" workbookViewId="0">
      <selection activeCell="F193" sqref="F193"/>
    </sheetView>
  </sheetViews>
  <sheetFormatPr defaultRowHeight="15" x14ac:dyDescent="0.25"/>
  <cols>
    <col min="1" max="1" width="9.85546875" style="1" customWidth="1"/>
    <col min="2" max="2" width="34.7109375" style="1" customWidth="1"/>
    <col min="3" max="3" width="34" style="1" customWidth="1"/>
    <col min="4" max="4" width="17.85546875" style="1" customWidth="1"/>
    <col min="5" max="5" width="17.42578125" style="1" customWidth="1"/>
    <col min="6" max="6" width="24.140625" style="1" customWidth="1"/>
    <col min="7" max="7" width="12.5703125" style="1" customWidth="1"/>
    <col min="8" max="16384" width="9.140625" style="1"/>
  </cols>
  <sheetData>
    <row r="1" spans="1:7" ht="15.75" thickBot="1" x14ac:dyDescent="0.3"/>
    <row r="2" spans="1:7" ht="16.5" thickBot="1" x14ac:dyDescent="0.3">
      <c r="A2" s="101" t="s">
        <v>0</v>
      </c>
      <c r="B2" s="37" t="s">
        <v>1</v>
      </c>
      <c r="C2" s="149" t="s">
        <v>2</v>
      </c>
      <c r="D2" s="150"/>
      <c r="E2" s="150"/>
      <c r="F2" s="150"/>
      <c r="G2" s="151"/>
    </row>
    <row r="3" spans="1:7" ht="16.5" thickBot="1" x14ac:dyDescent="0.3">
      <c r="A3" s="102"/>
      <c r="B3" s="38" t="s">
        <v>3</v>
      </c>
      <c r="C3" s="149" t="s">
        <v>27</v>
      </c>
      <c r="D3" s="150"/>
      <c r="E3" s="150"/>
      <c r="F3" s="150"/>
      <c r="G3" s="151"/>
    </row>
    <row r="4" spans="1:7" ht="16.5" thickBot="1" x14ac:dyDescent="0.3">
      <c r="A4" s="102"/>
      <c r="B4" s="38" t="s">
        <v>29</v>
      </c>
      <c r="C4" s="121" t="s">
        <v>66</v>
      </c>
      <c r="D4" s="122"/>
      <c r="E4" s="122"/>
      <c r="F4" s="122"/>
      <c r="G4" s="123"/>
    </row>
    <row r="5" spans="1:7" ht="16.5" thickBot="1" x14ac:dyDescent="0.3">
      <c r="A5" s="102"/>
      <c r="B5" s="38" t="s">
        <v>30</v>
      </c>
      <c r="C5" s="121" t="s">
        <v>140</v>
      </c>
      <c r="D5" s="122"/>
      <c r="E5" s="122"/>
      <c r="F5" s="122"/>
      <c r="G5" s="123"/>
    </row>
    <row r="6" spans="1:7" ht="16.5" thickBot="1" x14ac:dyDescent="0.3">
      <c r="A6" s="102"/>
      <c r="B6" s="39" t="s">
        <v>4</v>
      </c>
      <c r="C6" s="124" t="s">
        <v>73</v>
      </c>
      <c r="D6" s="147"/>
      <c r="E6" s="147"/>
      <c r="F6" s="147"/>
      <c r="G6" s="148"/>
    </row>
    <row r="7" spans="1:7" ht="16.5" thickBot="1" x14ac:dyDescent="0.3">
      <c r="A7" s="102"/>
      <c r="B7" s="38" t="s">
        <v>5</v>
      </c>
      <c r="C7" s="149" t="s">
        <v>28</v>
      </c>
      <c r="D7" s="150"/>
      <c r="E7" s="150"/>
      <c r="F7" s="150"/>
      <c r="G7" s="151"/>
    </row>
    <row r="8" spans="1:7" ht="16.5" thickBot="1" x14ac:dyDescent="0.3">
      <c r="A8" s="103"/>
      <c r="B8" s="40" t="s">
        <v>6</v>
      </c>
      <c r="C8" s="127"/>
      <c r="D8" s="128"/>
      <c r="E8" s="128"/>
      <c r="F8" s="128"/>
      <c r="G8" s="129"/>
    </row>
    <row r="9" spans="1:7" ht="16.5" thickBot="1" x14ac:dyDescent="0.3">
      <c r="A9" s="25"/>
      <c r="B9" s="9"/>
      <c r="C9" s="9"/>
      <c r="D9" s="18"/>
      <c r="E9" s="18"/>
      <c r="F9" s="10"/>
      <c r="G9" s="18"/>
    </row>
    <row r="10" spans="1:7" ht="32.25" thickBot="1" x14ac:dyDescent="0.3">
      <c r="A10" s="101" t="s">
        <v>7</v>
      </c>
      <c r="B10" s="34" t="s">
        <v>8</v>
      </c>
      <c r="C10" s="19" t="s">
        <v>9</v>
      </c>
      <c r="D10" s="20" t="s">
        <v>10</v>
      </c>
      <c r="E10" s="20" t="s">
        <v>11</v>
      </c>
      <c r="F10" s="11" t="s">
        <v>12</v>
      </c>
      <c r="G10" s="20" t="s">
        <v>13</v>
      </c>
    </row>
    <row r="11" spans="1:7" ht="16.5" thickBot="1" x14ac:dyDescent="0.3">
      <c r="A11" s="102"/>
      <c r="B11" s="35" t="s">
        <v>14</v>
      </c>
      <c r="C11" s="2">
        <v>2</v>
      </c>
      <c r="D11" s="3">
        <v>173.33</v>
      </c>
      <c r="E11" s="4"/>
      <c r="F11" s="5">
        <f>C11*D11*E11</f>
        <v>0</v>
      </c>
      <c r="G11" s="26"/>
    </row>
    <row r="12" spans="1:7" ht="16.5" thickBot="1" x14ac:dyDescent="0.3">
      <c r="A12" s="102"/>
      <c r="B12" s="134" t="s">
        <v>16</v>
      </c>
      <c r="C12" s="135"/>
      <c r="D12" s="135"/>
      <c r="E12" s="136"/>
      <c r="F12" s="5">
        <f>SUM(F11:F11)</f>
        <v>0</v>
      </c>
      <c r="G12" s="27"/>
    </row>
    <row r="13" spans="1:7" ht="16.5" thickBot="1" x14ac:dyDescent="0.3">
      <c r="A13" s="102"/>
      <c r="B13" s="152" t="s">
        <v>17</v>
      </c>
      <c r="C13" s="130"/>
      <c r="D13" s="130"/>
      <c r="E13" s="131"/>
      <c r="F13" s="5">
        <f>F12*14%</f>
        <v>0</v>
      </c>
      <c r="G13" s="27"/>
    </row>
    <row r="14" spans="1:7" ht="16.5" thickBot="1" x14ac:dyDescent="0.3">
      <c r="A14" s="103"/>
      <c r="B14" s="153" t="s">
        <v>18</v>
      </c>
      <c r="C14" s="154"/>
      <c r="D14" s="154"/>
      <c r="E14" s="155"/>
      <c r="F14" s="5">
        <f>F12+F13</f>
        <v>0</v>
      </c>
      <c r="G14" s="28"/>
    </row>
    <row r="15" spans="1:7" ht="15.75" thickBot="1" x14ac:dyDescent="0.3">
      <c r="A15" s="90"/>
      <c r="B15" s="90"/>
      <c r="C15" s="90"/>
      <c r="D15" s="90"/>
      <c r="E15" s="90"/>
      <c r="F15" s="90"/>
      <c r="G15" s="90"/>
    </row>
    <row r="16" spans="1:7" ht="16.5" thickBot="1" x14ac:dyDescent="0.3">
      <c r="A16" s="101" t="s">
        <v>19</v>
      </c>
      <c r="B16" s="156" t="s">
        <v>20</v>
      </c>
      <c r="C16" s="104"/>
      <c r="D16" s="104"/>
      <c r="E16" s="105"/>
      <c r="F16" s="7"/>
      <c r="G16" s="29"/>
    </row>
    <row r="17" spans="1:7" ht="16.5" thickBot="1" x14ac:dyDescent="0.3">
      <c r="A17" s="102"/>
      <c r="B17" s="157" t="s">
        <v>21</v>
      </c>
      <c r="C17" s="106"/>
      <c r="D17" s="106"/>
      <c r="E17" s="107"/>
      <c r="F17" s="8"/>
      <c r="G17" s="29"/>
    </row>
    <row r="18" spans="1:7" ht="16.5" thickBot="1" x14ac:dyDescent="0.3">
      <c r="A18" s="102"/>
      <c r="B18" s="36" t="s">
        <v>32</v>
      </c>
      <c r="C18" s="36"/>
      <c r="D18" s="36"/>
      <c r="E18" s="36"/>
      <c r="F18" s="41"/>
      <c r="G18" s="29"/>
    </row>
    <row r="19" spans="1:7" ht="16.5" thickBot="1" x14ac:dyDescent="0.3">
      <c r="A19" s="102"/>
      <c r="B19" s="158" t="s">
        <v>22</v>
      </c>
      <c r="C19" s="108"/>
      <c r="D19" s="108"/>
      <c r="E19" s="109"/>
      <c r="F19" s="12">
        <f>SUM(F16:F18)</f>
        <v>0</v>
      </c>
      <c r="G19" s="30"/>
    </row>
    <row r="20" spans="1:7" ht="16.5" thickBot="1" x14ac:dyDescent="0.3">
      <c r="A20" s="102"/>
      <c r="B20" s="159" t="s">
        <v>17</v>
      </c>
      <c r="C20" s="110"/>
      <c r="D20" s="110"/>
      <c r="E20" s="111"/>
      <c r="F20" s="12">
        <f>F19*14%</f>
        <v>0</v>
      </c>
      <c r="G20" s="30"/>
    </row>
    <row r="21" spans="1:7" ht="16.5" thickBot="1" x14ac:dyDescent="0.3">
      <c r="A21" s="103"/>
      <c r="B21" s="114" t="s">
        <v>23</v>
      </c>
      <c r="C21" s="112"/>
      <c r="D21" s="112"/>
      <c r="E21" s="113"/>
      <c r="F21" s="12">
        <f>F19+F20</f>
        <v>0</v>
      </c>
      <c r="G21" s="30"/>
    </row>
    <row r="22" spans="1:7" ht="15.75" thickBot="1" x14ac:dyDescent="0.3">
      <c r="A22" s="90"/>
      <c r="B22" s="90"/>
      <c r="C22" s="90"/>
      <c r="D22" s="90"/>
      <c r="E22" s="90"/>
      <c r="F22" s="90"/>
      <c r="G22" s="90"/>
    </row>
    <row r="23" spans="1:7" ht="16.5" thickBot="1" x14ac:dyDescent="0.3">
      <c r="A23" s="44"/>
      <c r="B23" s="114" t="s">
        <v>24</v>
      </c>
      <c r="C23" s="112"/>
      <c r="D23" s="112"/>
      <c r="E23" s="113"/>
      <c r="F23" s="13">
        <f>F14+F21</f>
        <v>0</v>
      </c>
      <c r="G23" s="14"/>
    </row>
    <row r="24" spans="1:7" x14ac:dyDescent="0.25">
      <c r="A24" s="44"/>
      <c r="B24" s="44"/>
      <c r="C24" s="44"/>
      <c r="D24" s="14"/>
      <c r="E24" s="14"/>
      <c r="F24" s="14"/>
      <c r="G24" s="14"/>
    </row>
    <row r="25" spans="1:7" ht="15.75" thickBot="1" x14ac:dyDescent="0.3">
      <c r="A25" s="90"/>
      <c r="B25" s="90"/>
      <c r="C25" s="90"/>
      <c r="D25" s="90"/>
      <c r="E25" s="90"/>
      <c r="F25" s="90"/>
      <c r="G25" s="90"/>
    </row>
    <row r="26" spans="1:7" ht="16.5" thickBot="1" x14ac:dyDescent="0.3">
      <c r="A26" s="91" t="s">
        <v>33</v>
      </c>
      <c r="B26" s="94" t="s">
        <v>35</v>
      </c>
      <c r="C26" s="95"/>
      <c r="D26" s="95"/>
      <c r="E26" s="96"/>
      <c r="F26" s="15">
        <f>F14*36</f>
        <v>0</v>
      </c>
      <c r="G26" s="30"/>
    </row>
    <row r="27" spans="1:7" ht="16.5" thickBot="1" x14ac:dyDescent="0.3">
      <c r="A27" s="92"/>
      <c r="B27" s="94" t="s">
        <v>34</v>
      </c>
      <c r="C27" s="95"/>
      <c r="D27" s="95"/>
      <c r="E27" s="96"/>
      <c r="F27" s="16">
        <f>F21*36</f>
        <v>0</v>
      </c>
      <c r="G27" s="30"/>
    </row>
    <row r="28" spans="1:7" ht="16.5" thickBot="1" x14ac:dyDescent="0.3">
      <c r="A28" s="93"/>
      <c r="B28" s="97" t="s">
        <v>36</v>
      </c>
      <c r="C28" s="98"/>
      <c r="D28" s="98"/>
      <c r="E28" s="99"/>
      <c r="F28" s="17">
        <f>SUM(F26:F27)</f>
        <v>0</v>
      </c>
      <c r="G28" s="31"/>
    </row>
    <row r="30" spans="1:7" ht="15.75" thickBot="1" x14ac:dyDescent="0.3"/>
    <row r="31" spans="1:7" ht="16.5" customHeight="1" thickBot="1" x14ac:dyDescent="0.3">
      <c r="A31" s="101" t="s">
        <v>0</v>
      </c>
      <c r="B31" s="37" t="s">
        <v>1</v>
      </c>
      <c r="C31" s="149" t="s">
        <v>2</v>
      </c>
      <c r="D31" s="150"/>
      <c r="E31" s="150"/>
      <c r="F31" s="150"/>
      <c r="G31" s="151"/>
    </row>
    <row r="32" spans="1:7" ht="16.5" thickBot="1" x14ac:dyDescent="0.3">
      <c r="A32" s="102"/>
      <c r="B32" s="38" t="s">
        <v>3</v>
      </c>
      <c r="C32" s="149" t="s">
        <v>27</v>
      </c>
      <c r="D32" s="150"/>
      <c r="E32" s="150"/>
      <c r="F32" s="150"/>
      <c r="G32" s="151"/>
    </row>
    <row r="33" spans="1:7" ht="16.5" thickBot="1" x14ac:dyDescent="0.3">
      <c r="A33" s="102"/>
      <c r="B33" s="38" t="s">
        <v>29</v>
      </c>
      <c r="C33" s="121" t="s">
        <v>66</v>
      </c>
      <c r="D33" s="122"/>
      <c r="E33" s="122"/>
      <c r="F33" s="122"/>
      <c r="G33" s="123"/>
    </row>
    <row r="34" spans="1:7" ht="16.5" thickBot="1" x14ac:dyDescent="0.3">
      <c r="A34" s="102"/>
      <c r="B34" s="38" t="s">
        <v>30</v>
      </c>
      <c r="C34" s="121" t="s">
        <v>140</v>
      </c>
      <c r="D34" s="122"/>
      <c r="E34" s="122"/>
      <c r="F34" s="122"/>
      <c r="G34" s="123"/>
    </row>
    <row r="35" spans="1:7" ht="16.5" thickBot="1" x14ac:dyDescent="0.3">
      <c r="A35" s="102"/>
      <c r="B35" s="39" t="s">
        <v>4</v>
      </c>
      <c r="C35" s="124" t="s">
        <v>74</v>
      </c>
      <c r="D35" s="147"/>
      <c r="E35" s="147"/>
      <c r="F35" s="147"/>
      <c r="G35" s="148"/>
    </row>
    <row r="36" spans="1:7" ht="16.5" thickBot="1" x14ac:dyDescent="0.3">
      <c r="A36" s="102"/>
      <c r="B36" s="38" t="s">
        <v>5</v>
      </c>
      <c r="C36" s="149" t="s">
        <v>28</v>
      </c>
      <c r="D36" s="150"/>
      <c r="E36" s="150"/>
      <c r="F36" s="150"/>
      <c r="G36" s="151"/>
    </row>
    <row r="37" spans="1:7" ht="16.5" thickBot="1" x14ac:dyDescent="0.3">
      <c r="A37" s="103"/>
      <c r="B37" s="40" t="s">
        <v>6</v>
      </c>
      <c r="C37" s="127"/>
      <c r="D37" s="128"/>
      <c r="E37" s="128"/>
      <c r="F37" s="128"/>
      <c r="G37" s="129"/>
    </row>
    <row r="38" spans="1:7" ht="16.5" thickBot="1" x14ac:dyDescent="0.3">
      <c r="A38" s="25"/>
      <c r="B38" s="9"/>
      <c r="C38" s="9"/>
      <c r="D38" s="18"/>
      <c r="E38" s="18"/>
      <c r="F38" s="10"/>
      <c r="G38" s="18"/>
    </row>
    <row r="39" spans="1:7" ht="32.25" thickBot="1" x14ac:dyDescent="0.3">
      <c r="A39" s="101" t="s">
        <v>7</v>
      </c>
      <c r="B39" s="34" t="s">
        <v>8</v>
      </c>
      <c r="C39" s="19" t="s">
        <v>9</v>
      </c>
      <c r="D39" s="20" t="s">
        <v>10</v>
      </c>
      <c r="E39" s="20" t="s">
        <v>11</v>
      </c>
      <c r="F39" s="11" t="s">
        <v>12</v>
      </c>
      <c r="G39" s="20" t="s">
        <v>13</v>
      </c>
    </row>
    <row r="40" spans="1:7" ht="16.5" thickBot="1" x14ac:dyDescent="0.3">
      <c r="A40" s="102"/>
      <c r="B40" s="35" t="s">
        <v>14</v>
      </c>
      <c r="C40" s="2">
        <v>1</v>
      </c>
      <c r="D40" s="3">
        <v>173.33</v>
      </c>
      <c r="E40" s="4"/>
      <c r="F40" s="5">
        <f>C40*D40*E40</f>
        <v>0</v>
      </c>
      <c r="G40" s="26"/>
    </row>
    <row r="41" spans="1:7" ht="16.5" customHeight="1" thickBot="1" x14ac:dyDescent="0.3">
      <c r="A41" s="102"/>
      <c r="B41" s="134" t="s">
        <v>16</v>
      </c>
      <c r="C41" s="135"/>
      <c r="D41" s="135"/>
      <c r="E41" s="136"/>
      <c r="F41" s="5">
        <f>SUM(F40:F40)</f>
        <v>0</v>
      </c>
      <c r="G41" s="27"/>
    </row>
    <row r="42" spans="1:7" ht="16.5" thickBot="1" x14ac:dyDescent="0.3">
      <c r="A42" s="102"/>
      <c r="B42" s="152" t="s">
        <v>17</v>
      </c>
      <c r="C42" s="130"/>
      <c r="D42" s="130"/>
      <c r="E42" s="131"/>
      <c r="F42" s="5">
        <f>F41*14%</f>
        <v>0</v>
      </c>
      <c r="G42" s="27"/>
    </row>
    <row r="43" spans="1:7" ht="16.5" customHeight="1" thickBot="1" x14ac:dyDescent="0.3">
      <c r="A43" s="103"/>
      <c r="B43" s="153" t="s">
        <v>18</v>
      </c>
      <c r="C43" s="154"/>
      <c r="D43" s="154"/>
      <c r="E43" s="155"/>
      <c r="F43" s="5">
        <f>F41+F42</f>
        <v>0</v>
      </c>
      <c r="G43" s="28"/>
    </row>
    <row r="44" spans="1:7" ht="15.75" thickBot="1" x14ac:dyDescent="0.3">
      <c r="A44" s="90"/>
      <c r="B44" s="90"/>
      <c r="C44" s="90"/>
      <c r="D44" s="90"/>
      <c r="E44" s="90"/>
      <c r="F44" s="90"/>
      <c r="G44" s="90"/>
    </row>
    <row r="45" spans="1:7" ht="16.5" customHeight="1" thickBot="1" x14ac:dyDescent="0.3">
      <c r="A45" s="101" t="s">
        <v>19</v>
      </c>
      <c r="B45" s="156" t="s">
        <v>20</v>
      </c>
      <c r="C45" s="104"/>
      <c r="D45" s="104"/>
      <c r="E45" s="105"/>
      <c r="F45" s="7"/>
      <c r="G45" s="29"/>
    </row>
    <row r="46" spans="1:7" ht="16.5" customHeight="1" thickBot="1" x14ac:dyDescent="0.3">
      <c r="A46" s="102"/>
      <c r="B46" s="157" t="s">
        <v>21</v>
      </c>
      <c r="C46" s="106"/>
      <c r="D46" s="106"/>
      <c r="E46" s="107"/>
      <c r="F46" s="8"/>
      <c r="G46" s="29"/>
    </row>
    <row r="47" spans="1:7" ht="16.5" thickBot="1" x14ac:dyDescent="0.3">
      <c r="A47" s="102"/>
      <c r="B47" s="36" t="s">
        <v>32</v>
      </c>
      <c r="C47" s="36"/>
      <c r="D47" s="36"/>
      <c r="E47" s="36"/>
      <c r="F47" s="41"/>
      <c r="G47" s="29"/>
    </row>
    <row r="48" spans="1:7" ht="16.5" customHeight="1" thickBot="1" x14ac:dyDescent="0.3">
      <c r="A48" s="102"/>
      <c r="B48" s="158" t="s">
        <v>22</v>
      </c>
      <c r="C48" s="108"/>
      <c r="D48" s="108"/>
      <c r="E48" s="109"/>
      <c r="F48" s="12">
        <f>SUM(F45:F47)</f>
        <v>0</v>
      </c>
      <c r="G48" s="30"/>
    </row>
    <row r="49" spans="1:7" ht="16.5" thickBot="1" x14ac:dyDescent="0.3">
      <c r="A49" s="102"/>
      <c r="B49" s="159" t="s">
        <v>17</v>
      </c>
      <c r="C49" s="110"/>
      <c r="D49" s="110"/>
      <c r="E49" s="111"/>
      <c r="F49" s="12">
        <f>F48*14%</f>
        <v>0</v>
      </c>
      <c r="G49" s="30"/>
    </row>
    <row r="50" spans="1:7" ht="16.5" thickBot="1" x14ac:dyDescent="0.3">
      <c r="A50" s="103"/>
      <c r="B50" s="114" t="s">
        <v>23</v>
      </c>
      <c r="C50" s="112"/>
      <c r="D50" s="112"/>
      <c r="E50" s="113"/>
      <c r="F50" s="12">
        <f>F48+F49</f>
        <v>0</v>
      </c>
      <c r="G50" s="30"/>
    </row>
    <row r="51" spans="1:7" ht="15.75" thickBot="1" x14ac:dyDescent="0.3">
      <c r="A51" s="90"/>
      <c r="B51" s="90"/>
      <c r="C51" s="90"/>
      <c r="D51" s="90"/>
      <c r="E51" s="90"/>
      <c r="F51" s="90"/>
      <c r="G51" s="90"/>
    </row>
    <row r="52" spans="1:7" ht="16.5" thickBot="1" x14ac:dyDescent="0.3">
      <c r="A52" s="44"/>
      <c r="B52" s="114" t="s">
        <v>24</v>
      </c>
      <c r="C52" s="112"/>
      <c r="D52" s="112"/>
      <c r="E52" s="113"/>
      <c r="F52" s="13">
        <f>F43+F50</f>
        <v>0</v>
      </c>
      <c r="G52" s="14"/>
    </row>
    <row r="53" spans="1:7" x14ac:dyDescent="0.25">
      <c r="A53" s="44"/>
      <c r="B53" s="44"/>
      <c r="C53" s="44"/>
      <c r="D53" s="14"/>
      <c r="E53" s="14"/>
      <c r="F53" s="14"/>
      <c r="G53" s="14"/>
    </row>
    <row r="54" spans="1:7" ht="15.75" thickBot="1" x14ac:dyDescent="0.3">
      <c r="A54" s="90"/>
      <c r="B54" s="90"/>
      <c r="C54" s="90"/>
      <c r="D54" s="90"/>
      <c r="E54" s="90"/>
      <c r="F54" s="90"/>
      <c r="G54" s="90"/>
    </row>
    <row r="55" spans="1:7" ht="16.5" customHeight="1" thickBot="1" x14ac:dyDescent="0.3">
      <c r="A55" s="91" t="s">
        <v>33</v>
      </c>
      <c r="B55" s="94" t="s">
        <v>35</v>
      </c>
      <c r="C55" s="95"/>
      <c r="D55" s="95"/>
      <c r="E55" s="96"/>
      <c r="F55" s="15">
        <f>F43*36</f>
        <v>0</v>
      </c>
      <c r="G55" s="30"/>
    </row>
    <row r="56" spans="1:7" ht="16.5" customHeight="1" thickBot="1" x14ac:dyDescent="0.3">
      <c r="A56" s="92"/>
      <c r="B56" s="94" t="s">
        <v>34</v>
      </c>
      <c r="C56" s="95"/>
      <c r="D56" s="95"/>
      <c r="E56" s="96"/>
      <c r="F56" s="16">
        <f>F50*36</f>
        <v>0</v>
      </c>
      <c r="G56" s="30"/>
    </row>
    <row r="57" spans="1:7" ht="16.5" thickBot="1" x14ac:dyDescent="0.3">
      <c r="A57" s="93"/>
      <c r="B57" s="97" t="s">
        <v>36</v>
      </c>
      <c r="C57" s="98"/>
      <c r="D57" s="98"/>
      <c r="E57" s="99"/>
      <c r="F57" s="17">
        <f>SUM(F55:F56)</f>
        <v>0</v>
      </c>
      <c r="G57" s="31"/>
    </row>
    <row r="59" spans="1:7" ht="15.75" thickBot="1" x14ac:dyDescent="0.3"/>
    <row r="60" spans="1:7" ht="16.5" customHeight="1" thickBot="1" x14ac:dyDescent="0.3">
      <c r="A60" s="101" t="s">
        <v>0</v>
      </c>
      <c r="B60" s="37" t="s">
        <v>1</v>
      </c>
      <c r="C60" s="149" t="s">
        <v>2</v>
      </c>
      <c r="D60" s="150"/>
      <c r="E60" s="150"/>
      <c r="F60" s="150"/>
      <c r="G60" s="151"/>
    </row>
    <row r="61" spans="1:7" ht="16.5" thickBot="1" x14ac:dyDescent="0.3">
      <c r="A61" s="102"/>
      <c r="B61" s="38" t="s">
        <v>3</v>
      </c>
      <c r="C61" s="149" t="s">
        <v>27</v>
      </c>
      <c r="D61" s="150"/>
      <c r="E61" s="150"/>
      <c r="F61" s="150"/>
      <c r="G61" s="151"/>
    </row>
    <row r="62" spans="1:7" ht="16.5" thickBot="1" x14ac:dyDescent="0.3">
      <c r="A62" s="102"/>
      <c r="B62" s="38" t="s">
        <v>29</v>
      </c>
      <c r="C62" s="121" t="s">
        <v>66</v>
      </c>
      <c r="D62" s="122"/>
      <c r="E62" s="122"/>
      <c r="F62" s="122"/>
      <c r="G62" s="123"/>
    </row>
    <row r="63" spans="1:7" ht="16.5" thickBot="1" x14ac:dyDescent="0.3">
      <c r="A63" s="102"/>
      <c r="B63" s="38" t="s">
        <v>30</v>
      </c>
      <c r="C63" s="121" t="s">
        <v>140</v>
      </c>
      <c r="D63" s="122"/>
      <c r="E63" s="122"/>
      <c r="F63" s="122"/>
      <c r="G63" s="123"/>
    </row>
    <row r="64" spans="1:7" ht="16.5" thickBot="1" x14ac:dyDescent="0.3">
      <c r="A64" s="102"/>
      <c r="B64" s="39" t="s">
        <v>4</v>
      </c>
      <c r="C64" s="124" t="s">
        <v>75</v>
      </c>
      <c r="D64" s="147"/>
      <c r="E64" s="147"/>
      <c r="F64" s="147"/>
      <c r="G64" s="148"/>
    </row>
    <row r="65" spans="1:7" ht="16.5" thickBot="1" x14ac:dyDescent="0.3">
      <c r="A65" s="102"/>
      <c r="B65" s="38" t="s">
        <v>5</v>
      </c>
      <c r="C65" s="149" t="s">
        <v>28</v>
      </c>
      <c r="D65" s="150"/>
      <c r="E65" s="150"/>
      <c r="F65" s="150"/>
      <c r="G65" s="151"/>
    </row>
    <row r="66" spans="1:7" ht="16.5" thickBot="1" x14ac:dyDescent="0.3">
      <c r="A66" s="103"/>
      <c r="B66" s="40" t="s">
        <v>6</v>
      </c>
      <c r="C66" s="127"/>
      <c r="D66" s="128"/>
      <c r="E66" s="128"/>
      <c r="F66" s="128"/>
      <c r="G66" s="129"/>
    </row>
    <row r="67" spans="1:7" ht="16.5" thickBot="1" x14ac:dyDescent="0.3">
      <c r="A67" s="25"/>
      <c r="B67" s="9"/>
      <c r="C67" s="9"/>
      <c r="D67" s="18"/>
      <c r="E67" s="18"/>
      <c r="F67" s="10"/>
      <c r="G67" s="18"/>
    </row>
    <row r="68" spans="1:7" ht="32.25" thickBot="1" x14ac:dyDescent="0.3">
      <c r="A68" s="101" t="s">
        <v>7</v>
      </c>
      <c r="B68" s="34" t="s">
        <v>8</v>
      </c>
      <c r="C68" s="19" t="s">
        <v>9</v>
      </c>
      <c r="D68" s="20" t="s">
        <v>10</v>
      </c>
      <c r="E68" s="20" t="s">
        <v>11</v>
      </c>
      <c r="F68" s="11" t="s">
        <v>12</v>
      </c>
      <c r="G68" s="20" t="s">
        <v>13</v>
      </c>
    </row>
    <row r="69" spans="1:7" ht="16.5" thickBot="1" x14ac:dyDescent="0.3">
      <c r="A69" s="102"/>
      <c r="B69" s="35" t="s">
        <v>14</v>
      </c>
      <c r="C69" s="2">
        <v>1</v>
      </c>
      <c r="D69" s="3">
        <v>173.33</v>
      </c>
      <c r="E69" s="4"/>
      <c r="F69" s="5">
        <f>C69*D69*E69</f>
        <v>0</v>
      </c>
      <c r="G69" s="26"/>
    </row>
    <row r="70" spans="1:7" ht="16.5" customHeight="1" thickBot="1" x14ac:dyDescent="0.3">
      <c r="A70" s="102"/>
      <c r="B70" s="134" t="s">
        <v>16</v>
      </c>
      <c r="C70" s="135"/>
      <c r="D70" s="135"/>
      <c r="E70" s="136"/>
      <c r="F70" s="5">
        <f>SUM(F69:F69)</f>
        <v>0</v>
      </c>
      <c r="G70" s="27"/>
    </row>
    <row r="71" spans="1:7" ht="16.5" thickBot="1" x14ac:dyDescent="0.3">
      <c r="A71" s="102"/>
      <c r="B71" s="152" t="s">
        <v>17</v>
      </c>
      <c r="C71" s="130"/>
      <c r="D71" s="130"/>
      <c r="E71" s="131"/>
      <c r="F71" s="5">
        <f>F70*14%</f>
        <v>0</v>
      </c>
      <c r="G71" s="27"/>
    </row>
    <row r="72" spans="1:7" ht="16.5" customHeight="1" thickBot="1" x14ac:dyDescent="0.3">
      <c r="A72" s="103"/>
      <c r="B72" s="153" t="s">
        <v>18</v>
      </c>
      <c r="C72" s="154"/>
      <c r="D72" s="154"/>
      <c r="E72" s="155"/>
      <c r="F72" s="5">
        <f>F70+F71</f>
        <v>0</v>
      </c>
      <c r="G72" s="28"/>
    </row>
    <row r="73" spans="1:7" ht="15.75" thickBot="1" x14ac:dyDescent="0.3">
      <c r="A73" s="90"/>
      <c r="B73" s="90"/>
      <c r="C73" s="90"/>
      <c r="D73" s="90"/>
      <c r="E73" s="90"/>
      <c r="F73" s="90"/>
      <c r="G73" s="90"/>
    </row>
    <row r="74" spans="1:7" ht="16.5" customHeight="1" thickBot="1" x14ac:dyDescent="0.3">
      <c r="A74" s="101" t="s">
        <v>19</v>
      </c>
      <c r="B74" s="156" t="s">
        <v>20</v>
      </c>
      <c r="C74" s="104"/>
      <c r="D74" s="104"/>
      <c r="E74" s="105"/>
      <c r="F74" s="7"/>
      <c r="G74" s="29"/>
    </row>
    <row r="75" spans="1:7" ht="16.5" customHeight="1" thickBot="1" x14ac:dyDescent="0.3">
      <c r="A75" s="102"/>
      <c r="B75" s="157" t="s">
        <v>21</v>
      </c>
      <c r="C75" s="106"/>
      <c r="D75" s="106"/>
      <c r="E75" s="107"/>
      <c r="F75" s="8"/>
      <c r="G75" s="29"/>
    </row>
    <row r="76" spans="1:7" ht="16.5" thickBot="1" x14ac:dyDescent="0.3">
      <c r="A76" s="102"/>
      <c r="B76" s="36" t="s">
        <v>32</v>
      </c>
      <c r="C76" s="36"/>
      <c r="D76" s="36"/>
      <c r="E76" s="36"/>
      <c r="F76" s="41"/>
      <c r="G76" s="29"/>
    </row>
    <row r="77" spans="1:7" ht="16.5" customHeight="1" thickBot="1" x14ac:dyDescent="0.3">
      <c r="A77" s="102"/>
      <c r="B77" s="158" t="s">
        <v>22</v>
      </c>
      <c r="C77" s="108"/>
      <c r="D77" s="108"/>
      <c r="E77" s="109"/>
      <c r="F77" s="12">
        <f>SUM(F74:F76)</f>
        <v>0</v>
      </c>
      <c r="G77" s="30"/>
    </row>
    <row r="78" spans="1:7" ht="16.5" thickBot="1" x14ac:dyDescent="0.3">
      <c r="A78" s="102"/>
      <c r="B78" s="159" t="s">
        <v>17</v>
      </c>
      <c r="C78" s="110"/>
      <c r="D78" s="110"/>
      <c r="E78" s="111"/>
      <c r="F78" s="12">
        <f>F77*14%</f>
        <v>0</v>
      </c>
      <c r="G78" s="30"/>
    </row>
    <row r="79" spans="1:7" ht="16.5" thickBot="1" x14ac:dyDescent="0.3">
      <c r="A79" s="103"/>
      <c r="B79" s="114" t="s">
        <v>23</v>
      </c>
      <c r="C79" s="112"/>
      <c r="D79" s="112"/>
      <c r="E79" s="113"/>
      <c r="F79" s="12">
        <f>F77+F78</f>
        <v>0</v>
      </c>
      <c r="G79" s="30"/>
    </row>
    <row r="80" spans="1:7" ht="15.75" thickBot="1" x14ac:dyDescent="0.3">
      <c r="A80" s="90"/>
      <c r="B80" s="90"/>
      <c r="C80" s="90"/>
      <c r="D80" s="90"/>
      <c r="E80" s="90"/>
      <c r="F80" s="90"/>
      <c r="G80" s="90"/>
    </row>
    <row r="81" spans="1:7" ht="16.5" thickBot="1" x14ac:dyDescent="0.3">
      <c r="A81" s="44"/>
      <c r="B81" s="114" t="s">
        <v>24</v>
      </c>
      <c r="C81" s="112"/>
      <c r="D81" s="112"/>
      <c r="E81" s="113"/>
      <c r="F81" s="13">
        <f>F72+F79</f>
        <v>0</v>
      </c>
      <c r="G81" s="14"/>
    </row>
    <row r="82" spans="1:7" x14ac:dyDescent="0.25">
      <c r="A82" s="44"/>
      <c r="B82" s="44"/>
      <c r="C82" s="44"/>
      <c r="D82" s="14"/>
      <c r="E82" s="14"/>
      <c r="F82" s="14"/>
      <c r="G82" s="14"/>
    </row>
    <row r="83" spans="1:7" ht="15.75" thickBot="1" x14ac:dyDescent="0.3">
      <c r="A83" s="90"/>
      <c r="B83" s="90"/>
      <c r="C83" s="90"/>
      <c r="D83" s="90"/>
      <c r="E83" s="90"/>
      <c r="F83" s="90"/>
      <c r="G83" s="90"/>
    </row>
    <row r="84" spans="1:7" ht="16.5" customHeight="1" thickBot="1" x14ac:dyDescent="0.3">
      <c r="A84" s="91" t="s">
        <v>33</v>
      </c>
      <c r="B84" s="94" t="s">
        <v>35</v>
      </c>
      <c r="C84" s="95"/>
      <c r="D84" s="95"/>
      <c r="E84" s="96"/>
      <c r="F84" s="15">
        <f>F72*36</f>
        <v>0</v>
      </c>
      <c r="G84" s="30"/>
    </row>
    <row r="85" spans="1:7" ht="16.5" customHeight="1" thickBot="1" x14ac:dyDescent="0.3">
      <c r="A85" s="92"/>
      <c r="B85" s="94" t="s">
        <v>34</v>
      </c>
      <c r="C85" s="95"/>
      <c r="D85" s="95"/>
      <c r="E85" s="96"/>
      <c r="F85" s="16">
        <f>F79*36</f>
        <v>0</v>
      </c>
      <c r="G85" s="30"/>
    </row>
    <row r="86" spans="1:7" ht="16.5" thickBot="1" x14ac:dyDescent="0.3">
      <c r="A86" s="93"/>
      <c r="B86" s="97" t="s">
        <v>36</v>
      </c>
      <c r="C86" s="98"/>
      <c r="D86" s="98"/>
      <c r="E86" s="99"/>
      <c r="F86" s="17">
        <f>SUM(F84:F85)</f>
        <v>0</v>
      </c>
      <c r="G86" s="31"/>
    </row>
    <row r="88" spans="1:7" ht="15.75" thickBot="1" x14ac:dyDescent="0.3"/>
    <row r="89" spans="1:7" ht="16.5" customHeight="1" thickBot="1" x14ac:dyDescent="0.3">
      <c r="A89" s="101" t="s">
        <v>0</v>
      </c>
      <c r="B89" s="37" t="s">
        <v>1</v>
      </c>
      <c r="C89" s="149" t="s">
        <v>2</v>
      </c>
      <c r="D89" s="150"/>
      <c r="E89" s="150"/>
      <c r="F89" s="150"/>
      <c r="G89" s="151"/>
    </row>
    <row r="90" spans="1:7" ht="16.5" thickBot="1" x14ac:dyDescent="0.3">
      <c r="A90" s="102"/>
      <c r="B90" s="38" t="s">
        <v>3</v>
      </c>
      <c r="C90" s="149" t="s">
        <v>27</v>
      </c>
      <c r="D90" s="150"/>
      <c r="E90" s="150"/>
      <c r="F90" s="150"/>
      <c r="G90" s="151"/>
    </row>
    <row r="91" spans="1:7" ht="16.5" thickBot="1" x14ac:dyDescent="0.3">
      <c r="A91" s="102"/>
      <c r="B91" s="38" t="s">
        <v>29</v>
      </c>
      <c r="C91" s="121" t="s">
        <v>66</v>
      </c>
      <c r="D91" s="122"/>
      <c r="E91" s="122"/>
      <c r="F91" s="122"/>
      <c r="G91" s="123"/>
    </row>
    <row r="92" spans="1:7" ht="16.5" thickBot="1" x14ac:dyDescent="0.3">
      <c r="A92" s="102"/>
      <c r="B92" s="38" t="s">
        <v>30</v>
      </c>
      <c r="C92" s="121" t="s">
        <v>140</v>
      </c>
      <c r="D92" s="122"/>
      <c r="E92" s="122"/>
      <c r="F92" s="122"/>
      <c r="G92" s="123"/>
    </row>
    <row r="93" spans="1:7" ht="16.5" thickBot="1" x14ac:dyDescent="0.3">
      <c r="A93" s="102"/>
      <c r="B93" s="39" t="s">
        <v>4</v>
      </c>
      <c r="C93" s="124" t="s">
        <v>76</v>
      </c>
      <c r="D93" s="147"/>
      <c r="E93" s="147"/>
      <c r="F93" s="147"/>
      <c r="G93" s="148"/>
    </row>
    <row r="94" spans="1:7" ht="16.5" thickBot="1" x14ac:dyDescent="0.3">
      <c r="A94" s="102"/>
      <c r="B94" s="38" t="s">
        <v>5</v>
      </c>
      <c r="C94" s="149" t="s">
        <v>28</v>
      </c>
      <c r="D94" s="150"/>
      <c r="E94" s="150"/>
      <c r="F94" s="150"/>
      <c r="G94" s="151"/>
    </row>
    <row r="95" spans="1:7" ht="16.5" thickBot="1" x14ac:dyDescent="0.3">
      <c r="A95" s="103"/>
      <c r="B95" s="40" t="s">
        <v>6</v>
      </c>
      <c r="C95" s="127"/>
      <c r="D95" s="128"/>
      <c r="E95" s="128"/>
      <c r="F95" s="128"/>
      <c r="G95" s="129"/>
    </row>
    <row r="96" spans="1:7" ht="16.5" thickBot="1" x14ac:dyDescent="0.3">
      <c r="A96" s="25"/>
      <c r="B96" s="9"/>
      <c r="C96" s="9"/>
      <c r="D96" s="18"/>
      <c r="E96" s="18"/>
      <c r="F96" s="10"/>
      <c r="G96" s="18"/>
    </row>
    <row r="97" spans="1:7" ht="32.25" thickBot="1" x14ac:dyDescent="0.3">
      <c r="A97" s="101" t="s">
        <v>7</v>
      </c>
      <c r="B97" s="34" t="s">
        <v>8</v>
      </c>
      <c r="C97" s="19" t="s">
        <v>9</v>
      </c>
      <c r="D97" s="20" t="s">
        <v>10</v>
      </c>
      <c r="E97" s="20" t="s">
        <v>11</v>
      </c>
      <c r="F97" s="11" t="s">
        <v>12</v>
      </c>
      <c r="G97" s="20" t="s">
        <v>13</v>
      </c>
    </row>
    <row r="98" spans="1:7" ht="16.5" thickBot="1" x14ac:dyDescent="0.3">
      <c r="A98" s="102"/>
      <c r="B98" s="35" t="s">
        <v>14</v>
      </c>
      <c r="C98" s="2">
        <v>18</v>
      </c>
      <c r="D98" s="3">
        <v>173.33</v>
      </c>
      <c r="E98" s="4"/>
      <c r="F98" s="5">
        <f>C98*D98*E98</f>
        <v>0</v>
      </c>
      <c r="G98" s="26"/>
    </row>
    <row r="99" spans="1:7" ht="16.5" thickBot="1" x14ac:dyDescent="0.3">
      <c r="A99" s="102"/>
      <c r="B99" s="32" t="s">
        <v>15</v>
      </c>
      <c r="C99" s="6">
        <v>1</v>
      </c>
      <c r="D99" s="3">
        <v>173.33</v>
      </c>
      <c r="E99" s="4"/>
      <c r="F99" s="5">
        <f>C99*D99*E99</f>
        <v>0</v>
      </c>
      <c r="G99" s="2"/>
    </row>
    <row r="100" spans="1:7" ht="16.5" customHeight="1" thickBot="1" x14ac:dyDescent="0.3">
      <c r="A100" s="102"/>
      <c r="B100" s="134" t="s">
        <v>16</v>
      </c>
      <c r="C100" s="135"/>
      <c r="D100" s="135"/>
      <c r="E100" s="136"/>
      <c r="F100" s="5">
        <f>SUM(F98:F99)</f>
        <v>0</v>
      </c>
      <c r="G100" s="27"/>
    </row>
    <row r="101" spans="1:7" ht="16.5" thickBot="1" x14ac:dyDescent="0.3">
      <c r="A101" s="102"/>
      <c r="B101" s="152" t="s">
        <v>17</v>
      </c>
      <c r="C101" s="130"/>
      <c r="D101" s="130"/>
      <c r="E101" s="131"/>
      <c r="F101" s="5">
        <f>F100*14%</f>
        <v>0</v>
      </c>
      <c r="G101" s="27"/>
    </row>
    <row r="102" spans="1:7" ht="16.5" customHeight="1" thickBot="1" x14ac:dyDescent="0.3">
      <c r="A102" s="103"/>
      <c r="B102" s="153" t="s">
        <v>18</v>
      </c>
      <c r="C102" s="154"/>
      <c r="D102" s="154"/>
      <c r="E102" s="155"/>
      <c r="F102" s="5">
        <f>F100+F101</f>
        <v>0</v>
      </c>
      <c r="G102" s="28"/>
    </row>
    <row r="103" spans="1:7" ht="15.75" thickBot="1" x14ac:dyDescent="0.3">
      <c r="A103" s="90"/>
      <c r="B103" s="90"/>
      <c r="C103" s="90"/>
      <c r="D103" s="90"/>
      <c r="E103" s="90"/>
      <c r="F103" s="90"/>
      <c r="G103" s="90"/>
    </row>
    <row r="104" spans="1:7" ht="16.5" customHeight="1" thickBot="1" x14ac:dyDescent="0.3">
      <c r="A104" s="101" t="s">
        <v>19</v>
      </c>
      <c r="B104" s="156" t="s">
        <v>20</v>
      </c>
      <c r="C104" s="104"/>
      <c r="D104" s="104"/>
      <c r="E104" s="105"/>
      <c r="F104" s="7"/>
      <c r="G104" s="29"/>
    </row>
    <row r="105" spans="1:7" ht="16.5" customHeight="1" thickBot="1" x14ac:dyDescent="0.3">
      <c r="A105" s="102"/>
      <c r="B105" s="157" t="s">
        <v>21</v>
      </c>
      <c r="C105" s="106"/>
      <c r="D105" s="106"/>
      <c r="E105" s="107"/>
      <c r="F105" s="8"/>
      <c r="G105" s="29"/>
    </row>
    <row r="106" spans="1:7" ht="16.5" thickBot="1" x14ac:dyDescent="0.3">
      <c r="A106" s="102"/>
      <c r="B106" s="36" t="s">
        <v>32</v>
      </c>
      <c r="C106" s="36"/>
      <c r="D106" s="36"/>
      <c r="E106" s="36"/>
      <c r="F106" s="41"/>
      <c r="G106" s="29"/>
    </row>
    <row r="107" spans="1:7" ht="16.5" customHeight="1" thickBot="1" x14ac:dyDescent="0.3">
      <c r="A107" s="102"/>
      <c r="B107" s="158" t="s">
        <v>22</v>
      </c>
      <c r="C107" s="108"/>
      <c r="D107" s="108"/>
      <c r="E107" s="109"/>
      <c r="F107" s="12">
        <f>SUM(F104:F106)</f>
        <v>0</v>
      </c>
      <c r="G107" s="30"/>
    </row>
    <row r="108" spans="1:7" ht="16.5" thickBot="1" x14ac:dyDescent="0.3">
      <c r="A108" s="102"/>
      <c r="B108" s="159" t="s">
        <v>17</v>
      </c>
      <c r="C108" s="110"/>
      <c r="D108" s="110"/>
      <c r="E108" s="111"/>
      <c r="F108" s="12">
        <f>F107*14%</f>
        <v>0</v>
      </c>
      <c r="G108" s="30"/>
    </row>
    <row r="109" spans="1:7" ht="16.5" thickBot="1" x14ac:dyDescent="0.3">
      <c r="A109" s="103"/>
      <c r="B109" s="114" t="s">
        <v>23</v>
      </c>
      <c r="C109" s="112"/>
      <c r="D109" s="112"/>
      <c r="E109" s="113"/>
      <c r="F109" s="12">
        <f>F107+F108</f>
        <v>0</v>
      </c>
      <c r="G109" s="30"/>
    </row>
    <row r="110" spans="1:7" ht="15.75" thickBot="1" x14ac:dyDescent="0.3">
      <c r="A110" s="90"/>
      <c r="B110" s="90"/>
      <c r="C110" s="90"/>
      <c r="D110" s="90"/>
      <c r="E110" s="90"/>
      <c r="F110" s="90"/>
      <c r="G110" s="90"/>
    </row>
    <row r="111" spans="1:7" ht="16.5" thickBot="1" x14ac:dyDescent="0.3">
      <c r="A111" s="44"/>
      <c r="B111" s="114" t="s">
        <v>24</v>
      </c>
      <c r="C111" s="112"/>
      <c r="D111" s="112"/>
      <c r="E111" s="113"/>
      <c r="F111" s="13">
        <f>F102+F109</f>
        <v>0</v>
      </c>
      <c r="G111" s="14"/>
    </row>
    <row r="112" spans="1:7" x14ac:dyDescent="0.25">
      <c r="A112" s="44"/>
      <c r="B112" s="44"/>
      <c r="C112" s="44"/>
      <c r="D112" s="14"/>
      <c r="E112" s="14"/>
      <c r="F112" s="14"/>
      <c r="G112" s="14"/>
    </row>
    <row r="113" spans="1:7" ht="15.75" thickBot="1" x14ac:dyDescent="0.3">
      <c r="A113" s="90"/>
      <c r="B113" s="90"/>
      <c r="C113" s="90"/>
      <c r="D113" s="90"/>
      <c r="E113" s="90"/>
      <c r="F113" s="90"/>
      <c r="G113" s="90"/>
    </row>
    <row r="114" spans="1:7" ht="16.5" customHeight="1" thickBot="1" x14ac:dyDescent="0.3">
      <c r="A114" s="91" t="s">
        <v>33</v>
      </c>
      <c r="B114" s="94" t="s">
        <v>35</v>
      </c>
      <c r="C114" s="95"/>
      <c r="D114" s="95"/>
      <c r="E114" s="96"/>
      <c r="F114" s="15">
        <f>F102*36</f>
        <v>0</v>
      </c>
      <c r="G114" s="30"/>
    </row>
    <row r="115" spans="1:7" ht="16.5" customHeight="1" thickBot="1" x14ac:dyDescent="0.3">
      <c r="A115" s="92"/>
      <c r="B115" s="94" t="s">
        <v>34</v>
      </c>
      <c r="C115" s="95"/>
      <c r="D115" s="95"/>
      <c r="E115" s="96"/>
      <c r="F115" s="16">
        <f>F109*36</f>
        <v>0</v>
      </c>
      <c r="G115" s="30"/>
    </row>
    <row r="116" spans="1:7" ht="16.5" thickBot="1" x14ac:dyDescent="0.3">
      <c r="A116" s="93"/>
      <c r="B116" s="97" t="s">
        <v>36</v>
      </c>
      <c r="C116" s="98"/>
      <c r="D116" s="98"/>
      <c r="E116" s="99"/>
      <c r="F116" s="17">
        <f>SUM(F114:F115)</f>
        <v>0</v>
      </c>
      <c r="G116" s="31"/>
    </row>
    <row r="118" spans="1:7" ht="15.75" thickBot="1" x14ac:dyDescent="0.3"/>
    <row r="119" spans="1:7" ht="16.5" customHeight="1" thickBot="1" x14ac:dyDescent="0.3">
      <c r="A119" s="101" t="s">
        <v>0</v>
      </c>
      <c r="B119" s="37" t="s">
        <v>1</v>
      </c>
      <c r="C119" s="149" t="s">
        <v>2</v>
      </c>
      <c r="D119" s="150"/>
      <c r="E119" s="150"/>
      <c r="F119" s="150"/>
      <c r="G119" s="151"/>
    </row>
    <row r="120" spans="1:7" ht="16.5" thickBot="1" x14ac:dyDescent="0.3">
      <c r="A120" s="102"/>
      <c r="B120" s="38" t="s">
        <v>3</v>
      </c>
      <c r="C120" s="149" t="s">
        <v>27</v>
      </c>
      <c r="D120" s="150"/>
      <c r="E120" s="150"/>
      <c r="F120" s="150"/>
      <c r="G120" s="151"/>
    </row>
    <row r="121" spans="1:7" ht="16.5" thickBot="1" x14ac:dyDescent="0.3">
      <c r="A121" s="102"/>
      <c r="B121" s="38" t="s">
        <v>29</v>
      </c>
      <c r="C121" s="121" t="s">
        <v>66</v>
      </c>
      <c r="D121" s="122"/>
      <c r="E121" s="122"/>
      <c r="F121" s="122"/>
      <c r="G121" s="123"/>
    </row>
    <row r="122" spans="1:7" ht="16.5" thickBot="1" x14ac:dyDescent="0.3">
      <c r="A122" s="102"/>
      <c r="B122" s="38" t="s">
        <v>30</v>
      </c>
      <c r="C122" s="121" t="s">
        <v>140</v>
      </c>
      <c r="D122" s="122"/>
      <c r="E122" s="122"/>
      <c r="F122" s="122"/>
      <c r="G122" s="123"/>
    </row>
    <row r="123" spans="1:7" ht="16.5" thickBot="1" x14ac:dyDescent="0.3">
      <c r="A123" s="102"/>
      <c r="B123" s="39" t="s">
        <v>4</v>
      </c>
      <c r="C123" s="124" t="s">
        <v>137</v>
      </c>
      <c r="D123" s="147"/>
      <c r="E123" s="147"/>
      <c r="F123" s="147"/>
      <c r="G123" s="148"/>
    </row>
    <row r="124" spans="1:7" ht="16.5" thickBot="1" x14ac:dyDescent="0.3">
      <c r="A124" s="102"/>
      <c r="B124" s="38" t="s">
        <v>5</v>
      </c>
      <c r="C124" s="149" t="s">
        <v>28</v>
      </c>
      <c r="D124" s="150"/>
      <c r="E124" s="150"/>
      <c r="F124" s="150"/>
      <c r="G124" s="151"/>
    </row>
    <row r="125" spans="1:7" ht="16.5" thickBot="1" x14ac:dyDescent="0.3">
      <c r="A125" s="103"/>
      <c r="B125" s="40" t="s">
        <v>6</v>
      </c>
      <c r="C125" s="127"/>
      <c r="D125" s="128"/>
      <c r="E125" s="128"/>
      <c r="F125" s="128"/>
      <c r="G125" s="129"/>
    </row>
    <row r="126" spans="1:7" ht="16.5" thickBot="1" x14ac:dyDescent="0.3">
      <c r="A126" s="25"/>
      <c r="B126" s="9"/>
      <c r="C126" s="9"/>
      <c r="D126" s="18"/>
      <c r="E126" s="18"/>
      <c r="F126" s="10"/>
      <c r="G126" s="18"/>
    </row>
    <row r="127" spans="1:7" ht="32.25" thickBot="1" x14ac:dyDescent="0.3">
      <c r="A127" s="101" t="s">
        <v>7</v>
      </c>
      <c r="B127" s="34" t="s">
        <v>8</v>
      </c>
      <c r="C127" s="19" t="s">
        <v>9</v>
      </c>
      <c r="D127" s="20" t="s">
        <v>10</v>
      </c>
      <c r="E127" s="20" t="s">
        <v>11</v>
      </c>
      <c r="F127" s="11" t="s">
        <v>12</v>
      </c>
      <c r="G127" s="20" t="s">
        <v>13</v>
      </c>
    </row>
    <row r="128" spans="1:7" ht="16.5" thickBot="1" x14ac:dyDescent="0.3">
      <c r="A128" s="102"/>
      <c r="B128" s="35" t="s">
        <v>14</v>
      </c>
      <c r="C128" s="2">
        <v>1</v>
      </c>
      <c r="D128" s="3">
        <v>173.33</v>
      </c>
      <c r="E128" s="4"/>
      <c r="F128" s="5">
        <f>C128*D128*E128</f>
        <v>0</v>
      </c>
      <c r="G128" s="26"/>
    </row>
    <row r="129" spans="1:7" ht="16.5" customHeight="1" thickBot="1" x14ac:dyDescent="0.3">
      <c r="A129" s="102"/>
      <c r="B129" s="134" t="s">
        <v>16</v>
      </c>
      <c r="C129" s="135"/>
      <c r="D129" s="135"/>
      <c r="E129" s="136"/>
      <c r="F129" s="5">
        <f>SUM(F128:F128)</f>
        <v>0</v>
      </c>
      <c r="G129" s="27"/>
    </row>
    <row r="130" spans="1:7" ht="16.5" thickBot="1" x14ac:dyDescent="0.3">
      <c r="A130" s="102"/>
      <c r="B130" s="152" t="s">
        <v>17</v>
      </c>
      <c r="C130" s="130"/>
      <c r="D130" s="130"/>
      <c r="E130" s="131"/>
      <c r="F130" s="5">
        <f>F129*14%</f>
        <v>0</v>
      </c>
      <c r="G130" s="27"/>
    </row>
    <row r="131" spans="1:7" ht="16.5" customHeight="1" thickBot="1" x14ac:dyDescent="0.3">
      <c r="A131" s="103"/>
      <c r="B131" s="153" t="s">
        <v>18</v>
      </c>
      <c r="C131" s="154"/>
      <c r="D131" s="154"/>
      <c r="E131" s="155"/>
      <c r="F131" s="5">
        <f>F129+F130</f>
        <v>0</v>
      </c>
      <c r="G131" s="28"/>
    </row>
    <row r="132" spans="1:7" ht="15.75" thickBot="1" x14ac:dyDescent="0.3">
      <c r="A132" s="90"/>
      <c r="B132" s="90"/>
      <c r="C132" s="90"/>
      <c r="D132" s="90"/>
      <c r="E132" s="90"/>
      <c r="F132" s="90"/>
      <c r="G132" s="90"/>
    </row>
    <row r="133" spans="1:7" ht="16.5" customHeight="1" thickBot="1" x14ac:dyDescent="0.3">
      <c r="A133" s="101" t="s">
        <v>19</v>
      </c>
      <c r="B133" s="156" t="s">
        <v>20</v>
      </c>
      <c r="C133" s="104"/>
      <c r="D133" s="104"/>
      <c r="E133" s="105"/>
      <c r="F133" s="7"/>
      <c r="G133" s="29"/>
    </row>
    <row r="134" spans="1:7" ht="16.5" customHeight="1" thickBot="1" x14ac:dyDescent="0.3">
      <c r="A134" s="102"/>
      <c r="B134" s="157" t="s">
        <v>21</v>
      </c>
      <c r="C134" s="106"/>
      <c r="D134" s="106"/>
      <c r="E134" s="107"/>
      <c r="F134" s="8"/>
      <c r="G134" s="29"/>
    </row>
    <row r="135" spans="1:7" ht="16.5" thickBot="1" x14ac:dyDescent="0.3">
      <c r="A135" s="102"/>
      <c r="B135" s="36" t="s">
        <v>32</v>
      </c>
      <c r="C135" s="36"/>
      <c r="D135" s="36"/>
      <c r="E135" s="36"/>
      <c r="F135" s="41"/>
      <c r="G135" s="29"/>
    </row>
    <row r="136" spans="1:7" ht="16.5" customHeight="1" thickBot="1" x14ac:dyDescent="0.3">
      <c r="A136" s="102"/>
      <c r="B136" s="158" t="s">
        <v>22</v>
      </c>
      <c r="C136" s="108"/>
      <c r="D136" s="108"/>
      <c r="E136" s="109"/>
      <c r="F136" s="12">
        <f>SUM(F133:F135)</f>
        <v>0</v>
      </c>
      <c r="G136" s="30"/>
    </row>
    <row r="137" spans="1:7" ht="16.5" thickBot="1" x14ac:dyDescent="0.3">
      <c r="A137" s="102"/>
      <c r="B137" s="159" t="s">
        <v>17</v>
      </c>
      <c r="C137" s="110"/>
      <c r="D137" s="110"/>
      <c r="E137" s="111"/>
      <c r="F137" s="12">
        <f>F136*14%</f>
        <v>0</v>
      </c>
      <c r="G137" s="30"/>
    </row>
    <row r="138" spans="1:7" ht="16.5" thickBot="1" x14ac:dyDescent="0.3">
      <c r="A138" s="103"/>
      <c r="B138" s="114" t="s">
        <v>23</v>
      </c>
      <c r="C138" s="112"/>
      <c r="D138" s="112"/>
      <c r="E138" s="113"/>
      <c r="F138" s="12">
        <f>F136+F137</f>
        <v>0</v>
      </c>
      <c r="G138" s="30"/>
    </row>
    <row r="139" spans="1:7" ht="15.75" thickBot="1" x14ac:dyDescent="0.3">
      <c r="A139" s="90"/>
      <c r="B139" s="90"/>
      <c r="C139" s="90"/>
      <c r="D139" s="90"/>
      <c r="E139" s="90"/>
      <c r="F139" s="90"/>
      <c r="G139" s="90"/>
    </row>
    <row r="140" spans="1:7" ht="16.5" thickBot="1" x14ac:dyDescent="0.3">
      <c r="A140" s="44"/>
      <c r="B140" s="114" t="s">
        <v>24</v>
      </c>
      <c r="C140" s="112"/>
      <c r="D140" s="112"/>
      <c r="E140" s="113"/>
      <c r="F140" s="13">
        <f>F131+F138</f>
        <v>0</v>
      </c>
      <c r="G140" s="14"/>
    </row>
    <row r="141" spans="1:7" x14ac:dyDescent="0.25">
      <c r="A141" s="44"/>
      <c r="B141" s="44"/>
      <c r="C141" s="44"/>
      <c r="D141" s="14"/>
      <c r="E141" s="14"/>
      <c r="F141" s="14"/>
      <c r="G141" s="14"/>
    </row>
    <row r="142" spans="1:7" ht="15.75" thickBot="1" x14ac:dyDescent="0.3">
      <c r="A142" s="90"/>
      <c r="B142" s="90"/>
      <c r="C142" s="90"/>
      <c r="D142" s="90"/>
      <c r="E142" s="90"/>
      <c r="F142" s="90"/>
      <c r="G142" s="90"/>
    </row>
    <row r="143" spans="1:7" ht="16.5" customHeight="1" thickBot="1" x14ac:dyDescent="0.3">
      <c r="A143" s="91" t="s">
        <v>33</v>
      </c>
      <c r="B143" s="94" t="s">
        <v>35</v>
      </c>
      <c r="C143" s="95"/>
      <c r="D143" s="95"/>
      <c r="E143" s="96"/>
      <c r="F143" s="15">
        <f>F131*36</f>
        <v>0</v>
      </c>
      <c r="G143" s="30"/>
    </row>
    <row r="144" spans="1:7" ht="16.5" customHeight="1" thickBot="1" x14ac:dyDescent="0.3">
      <c r="A144" s="92"/>
      <c r="B144" s="94" t="s">
        <v>34</v>
      </c>
      <c r="C144" s="95"/>
      <c r="D144" s="95"/>
      <c r="E144" s="96"/>
      <c r="F144" s="16">
        <f>F138*36</f>
        <v>0</v>
      </c>
      <c r="G144" s="30"/>
    </row>
    <row r="145" spans="1:7" ht="16.5" thickBot="1" x14ac:dyDescent="0.3">
      <c r="A145" s="93"/>
      <c r="B145" s="97" t="s">
        <v>36</v>
      </c>
      <c r="C145" s="98"/>
      <c r="D145" s="98"/>
      <c r="E145" s="99"/>
      <c r="F145" s="17">
        <f>SUM(F143:F144)</f>
        <v>0</v>
      </c>
      <c r="G145" s="31"/>
    </row>
    <row r="147" spans="1:7" ht="15.75" thickBot="1" x14ac:dyDescent="0.3"/>
    <row r="148" spans="1:7" ht="16.5" thickBot="1" x14ac:dyDescent="0.3">
      <c r="A148" s="101" t="s">
        <v>0</v>
      </c>
      <c r="B148" s="37" t="s">
        <v>1</v>
      </c>
      <c r="C148" s="149" t="s">
        <v>2</v>
      </c>
      <c r="D148" s="150"/>
      <c r="E148" s="150"/>
      <c r="F148" s="150"/>
      <c r="G148" s="151"/>
    </row>
    <row r="149" spans="1:7" ht="16.5" thickBot="1" x14ac:dyDescent="0.3">
      <c r="A149" s="102"/>
      <c r="B149" s="38" t="s">
        <v>3</v>
      </c>
      <c r="C149" s="149" t="s">
        <v>27</v>
      </c>
      <c r="D149" s="150"/>
      <c r="E149" s="150"/>
      <c r="F149" s="150"/>
      <c r="G149" s="151"/>
    </row>
    <row r="150" spans="1:7" ht="16.5" thickBot="1" x14ac:dyDescent="0.3">
      <c r="A150" s="102"/>
      <c r="B150" s="38" t="s">
        <v>29</v>
      </c>
      <c r="C150" s="121" t="s">
        <v>66</v>
      </c>
      <c r="D150" s="122"/>
      <c r="E150" s="122"/>
      <c r="F150" s="122"/>
      <c r="G150" s="123"/>
    </row>
    <row r="151" spans="1:7" ht="16.5" thickBot="1" x14ac:dyDescent="0.3">
      <c r="A151" s="102"/>
      <c r="B151" s="38" t="s">
        <v>30</v>
      </c>
      <c r="C151" s="121" t="s">
        <v>140</v>
      </c>
      <c r="D151" s="122"/>
      <c r="E151" s="122"/>
      <c r="F151" s="122"/>
      <c r="G151" s="123"/>
    </row>
    <row r="152" spans="1:7" ht="16.5" thickBot="1" x14ac:dyDescent="0.3">
      <c r="A152" s="102"/>
      <c r="B152" s="39" t="s">
        <v>4</v>
      </c>
      <c r="C152" s="124" t="s">
        <v>138</v>
      </c>
      <c r="D152" s="147"/>
      <c r="E152" s="147"/>
      <c r="F152" s="147"/>
      <c r="G152" s="148"/>
    </row>
    <row r="153" spans="1:7" ht="16.5" thickBot="1" x14ac:dyDescent="0.3">
      <c r="A153" s="102"/>
      <c r="B153" s="38" t="s">
        <v>5</v>
      </c>
      <c r="C153" s="149" t="s">
        <v>28</v>
      </c>
      <c r="D153" s="150"/>
      <c r="E153" s="150"/>
      <c r="F153" s="150"/>
      <c r="G153" s="151"/>
    </row>
    <row r="154" spans="1:7" ht="16.5" thickBot="1" x14ac:dyDescent="0.3">
      <c r="A154" s="103"/>
      <c r="B154" s="40" t="s">
        <v>6</v>
      </c>
      <c r="C154" s="127"/>
      <c r="D154" s="128"/>
      <c r="E154" s="128"/>
      <c r="F154" s="128"/>
      <c r="G154" s="129"/>
    </row>
    <row r="155" spans="1:7" ht="16.5" thickBot="1" x14ac:dyDescent="0.3">
      <c r="A155" s="25"/>
      <c r="B155" s="9"/>
      <c r="C155" s="9"/>
      <c r="D155" s="18"/>
      <c r="E155" s="18"/>
      <c r="F155" s="10"/>
      <c r="G155" s="18"/>
    </row>
    <row r="156" spans="1:7" ht="32.25" thickBot="1" x14ac:dyDescent="0.3">
      <c r="A156" s="101" t="s">
        <v>7</v>
      </c>
      <c r="B156" s="34" t="s">
        <v>8</v>
      </c>
      <c r="C156" s="19" t="s">
        <v>9</v>
      </c>
      <c r="D156" s="20" t="s">
        <v>10</v>
      </c>
      <c r="E156" s="20" t="s">
        <v>11</v>
      </c>
      <c r="F156" s="11" t="s">
        <v>12</v>
      </c>
      <c r="G156" s="20" t="s">
        <v>13</v>
      </c>
    </row>
    <row r="157" spans="1:7" ht="16.5" thickBot="1" x14ac:dyDescent="0.3">
      <c r="A157" s="102"/>
      <c r="B157" s="35" t="s">
        <v>14</v>
      </c>
      <c r="C157" s="2">
        <v>1</v>
      </c>
      <c r="D157" s="3">
        <v>173.33</v>
      </c>
      <c r="E157" s="4"/>
      <c r="F157" s="5">
        <f>C157*D157*E157</f>
        <v>0</v>
      </c>
      <c r="G157" s="26"/>
    </row>
    <row r="158" spans="1:7" ht="16.5" thickBot="1" x14ac:dyDescent="0.3">
      <c r="A158" s="102"/>
      <c r="B158" s="134" t="s">
        <v>16</v>
      </c>
      <c r="C158" s="135"/>
      <c r="D158" s="135"/>
      <c r="E158" s="136"/>
      <c r="F158" s="5">
        <f>SUM(F157:F157)</f>
        <v>0</v>
      </c>
      <c r="G158" s="27"/>
    </row>
    <row r="159" spans="1:7" ht="16.5" thickBot="1" x14ac:dyDescent="0.3">
      <c r="A159" s="102"/>
      <c r="B159" s="152" t="s">
        <v>17</v>
      </c>
      <c r="C159" s="130"/>
      <c r="D159" s="130"/>
      <c r="E159" s="131"/>
      <c r="F159" s="5">
        <f>F158*14%</f>
        <v>0</v>
      </c>
      <c r="G159" s="27"/>
    </row>
    <row r="160" spans="1:7" ht="16.5" thickBot="1" x14ac:dyDescent="0.3">
      <c r="A160" s="103"/>
      <c r="B160" s="153" t="s">
        <v>18</v>
      </c>
      <c r="C160" s="154"/>
      <c r="D160" s="154"/>
      <c r="E160" s="155"/>
      <c r="F160" s="5">
        <f>F158+F159</f>
        <v>0</v>
      </c>
      <c r="G160" s="28"/>
    </row>
    <row r="161" spans="1:7" ht="15.75" thickBot="1" x14ac:dyDescent="0.3">
      <c r="A161" s="90"/>
      <c r="B161" s="90"/>
      <c r="C161" s="90"/>
      <c r="D161" s="90"/>
      <c r="E161" s="90"/>
      <c r="F161" s="90"/>
      <c r="G161" s="90"/>
    </row>
    <row r="162" spans="1:7" ht="16.5" thickBot="1" x14ac:dyDescent="0.3">
      <c r="A162" s="101" t="s">
        <v>19</v>
      </c>
      <c r="B162" s="156" t="s">
        <v>20</v>
      </c>
      <c r="C162" s="104"/>
      <c r="D162" s="104"/>
      <c r="E162" s="105"/>
      <c r="F162" s="7"/>
      <c r="G162" s="29"/>
    </row>
    <row r="163" spans="1:7" ht="16.5" thickBot="1" x14ac:dyDescent="0.3">
      <c r="A163" s="102"/>
      <c r="B163" s="157" t="s">
        <v>21</v>
      </c>
      <c r="C163" s="106"/>
      <c r="D163" s="106"/>
      <c r="E163" s="107"/>
      <c r="F163" s="8"/>
      <c r="G163" s="29"/>
    </row>
    <row r="164" spans="1:7" ht="16.5" thickBot="1" x14ac:dyDescent="0.3">
      <c r="A164" s="102"/>
      <c r="B164" s="36" t="s">
        <v>32</v>
      </c>
      <c r="C164" s="36"/>
      <c r="D164" s="36"/>
      <c r="E164" s="36"/>
      <c r="F164" s="41"/>
      <c r="G164" s="29"/>
    </row>
    <row r="165" spans="1:7" ht="16.5" thickBot="1" x14ac:dyDescent="0.3">
      <c r="A165" s="102"/>
      <c r="B165" s="158" t="s">
        <v>22</v>
      </c>
      <c r="C165" s="108"/>
      <c r="D165" s="108"/>
      <c r="E165" s="109"/>
      <c r="F165" s="12">
        <f>SUM(F162:F164)</f>
        <v>0</v>
      </c>
      <c r="G165" s="30"/>
    </row>
    <row r="166" spans="1:7" ht="16.5" thickBot="1" x14ac:dyDescent="0.3">
      <c r="A166" s="102"/>
      <c r="B166" s="159" t="s">
        <v>17</v>
      </c>
      <c r="C166" s="110"/>
      <c r="D166" s="110"/>
      <c r="E166" s="111"/>
      <c r="F166" s="12">
        <f>F165*14%</f>
        <v>0</v>
      </c>
      <c r="G166" s="30"/>
    </row>
    <row r="167" spans="1:7" ht="16.5" thickBot="1" x14ac:dyDescent="0.3">
      <c r="A167" s="103"/>
      <c r="B167" s="114" t="s">
        <v>23</v>
      </c>
      <c r="C167" s="112"/>
      <c r="D167" s="112"/>
      <c r="E167" s="113"/>
      <c r="F167" s="12">
        <f>F165+F166</f>
        <v>0</v>
      </c>
      <c r="G167" s="30"/>
    </row>
    <row r="168" spans="1:7" ht="15.75" thickBot="1" x14ac:dyDescent="0.3">
      <c r="A168" s="90"/>
      <c r="B168" s="90"/>
      <c r="C168" s="90"/>
      <c r="D168" s="90"/>
      <c r="E168" s="90"/>
      <c r="F168" s="90"/>
      <c r="G168" s="90"/>
    </row>
    <row r="169" spans="1:7" ht="16.5" thickBot="1" x14ac:dyDescent="0.3">
      <c r="A169" s="44"/>
      <c r="B169" s="114" t="s">
        <v>24</v>
      </c>
      <c r="C169" s="112"/>
      <c r="D169" s="112"/>
      <c r="E169" s="113"/>
      <c r="F169" s="13">
        <f>F160+F167</f>
        <v>0</v>
      </c>
      <c r="G169" s="14"/>
    </row>
    <row r="170" spans="1:7" x14ac:dyDescent="0.25">
      <c r="A170" s="44"/>
      <c r="B170" s="44"/>
      <c r="C170" s="44"/>
      <c r="D170" s="14"/>
      <c r="E170" s="14"/>
      <c r="F170" s="14"/>
      <c r="G170" s="14"/>
    </row>
    <row r="171" spans="1:7" ht="15.75" thickBot="1" x14ac:dyDescent="0.3">
      <c r="A171" s="90"/>
      <c r="B171" s="90"/>
      <c r="C171" s="90"/>
      <c r="D171" s="90"/>
      <c r="E171" s="90"/>
      <c r="F171" s="90"/>
      <c r="G171" s="90"/>
    </row>
    <row r="172" spans="1:7" ht="16.5" thickBot="1" x14ac:dyDescent="0.3">
      <c r="A172" s="91" t="s">
        <v>33</v>
      </c>
      <c r="B172" s="94" t="s">
        <v>35</v>
      </c>
      <c r="C172" s="95"/>
      <c r="D172" s="95"/>
      <c r="E172" s="96"/>
      <c r="F172" s="15">
        <f>F160*36</f>
        <v>0</v>
      </c>
      <c r="G172" s="30"/>
    </row>
    <row r="173" spans="1:7" ht="16.5" thickBot="1" x14ac:dyDescent="0.3">
      <c r="A173" s="92"/>
      <c r="B173" s="94" t="s">
        <v>34</v>
      </c>
      <c r="C173" s="95"/>
      <c r="D173" s="95"/>
      <c r="E173" s="96"/>
      <c r="F173" s="16">
        <f>F167*36</f>
        <v>0</v>
      </c>
      <c r="G173" s="30"/>
    </row>
    <row r="174" spans="1:7" ht="16.5" thickBot="1" x14ac:dyDescent="0.3">
      <c r="A174" s="93"/>
      <c r="B174" s="97" t="s">
        <v>36</v>
      </c>
      <c r="C174" s="98"/>
      <c r="D174" s="98"/>
      <c r="E174" s="99"/>
      <c r="F174" s="17">
        <f>SUM(F172:F173)</f>
        <v>0</v>
      </c>
      <c r="G174" s="31"/>
    </row>
    <row r="176" spans="1:7" ht="15.75" thickBot="1" x14ac:dyDescent="0.3"/>
    <row r="177" spans="1:7" ht="16.5" thickBot="1" x14ac:dyDescent="0.3">
      <c r="A177" s="101" t="s">
        <v>0</v>
      </c>
      <c r="B177" s="37" t="s">
        <v>1</v>
      </c>
      <c r="C177" s="149" t="s">
        <v>2</v>
      </c>
      <c r="D177" s="150"/>
      <c r="E177" s="150"/>
      <c r="F177" s="150"/>
      <c r="G177" s="151"/>
    </row>
    <row r="178" spans="1:7" ht="16.5" thickBot="1" x14ac:dyDescent="0.3">
      <c r="A178" s="102"/>
      <c r="B178" s="38" t="s">
        <v>3</v>
      </c>
      <c r="C178" s="149" t="s">
        <v>27</v>
      </c>
      <c r="D178" s="150"/>
      <c r="E178" s="150"/>
      <c r="F178" s="150"/>
      <c r="G178" s="151"/>
    </row>
    <row r="179" spans="1:7" ht="16.5" thickBot="1" x14ac:dyDescent="0.3">
      <c r="A179" s="102"/>
      <c r="B179" s="38" t="s">
        <v>29</v>
      </c>
      <c r="C179" s="121" t="s">
        <v>66</v>
      </c>
      <c r="D179" s="122"/>
      <c r="E179" s="122"/>
      <c r="F179" s="122"/>
      <c r="G179" s="123"/>
    </row>
    <row r="180" spans="1:7" ht="16.5" thickBot="1" x14ac:dyDescent="0.3">
      <c r="A180" s="102"/>
      <c r="B180" s="38" t="s">
        <v>30</v>
      </c>
      <c r="C180" s="121" t="s">
        <v>140</v>
      </c>
      <c r="D180" s="122"/>
      <c r="E180" s="122"/>
      <c r="F180" s="122"/>
      <c r="G180" s="123"/>
    </row>
    <row r="181" spans="1:7" ht="16.5" thickBot="1" x14ac:dyDescent="0.3">
      <c r="A181" s="102"/>
      <c r="B181" s="39" t="s">
        <v>4</v>
      </c>
      <c r="C181" s="124" t="s">
        <v>139</v>
      </c>
      <c r="D181" s="147"/>
      <c r="E181" s="147"/>
      <c r="F181" s="147"/>
      <c r="G181" s="148"/>
    </row>
    <row r="182" spans="1:7" ht="16.5" thickBot="1" x14ac:dyDescent="0.3">
      <c r="A182" s="102"/>
      <c r="B182" s="38" t="s">
        <v>5</v>
      </c>
      <c r="C182" s="149" t="s">
        <v>28</v>
      </c>
      <c r="D182" s="150"/>
      <c r="E182" s="150"/>
      <c r="F182" s="150"/>
      <c r="G182" s="151"/>
    </row>
    <row r="183" spans="1:7" ht="16.5" thickBot="1" x14ac:dyDescent="0.3">
      <c r="A183" s="103"/>
      <c r="B183" s="40" t="s">
        <v>6</v>
      </c>
      <c r="C183" s="127"/>
      <c r="D183" s="128"/>
      <c r="E183" s="128"/>
      <c r="F183" s="128"/>
      <c r="G183" s="129"/>
    </row>
    <row r="184" spans="1:7" ht="16.5" thickBot="1" x14ac:dyDescent="0.3">
      <c r="A184" s="25"/>
      <c r="B184" s="9"/>
      <c r="C184" s="9"/>
      <c r="D184" s="18"/>
      <c r="E184" s="18"/>
      <c r="F184" s="10"/>
      <c r="G184" s="18"/>
    </row>
    <row r="185" spans="1:7" ht="32.25" thickBot="1" x14ac:dyDescent="0.3">
      <c r="A185" s="101" t="s">
        <v>7</v>
      </c>
      <c r="B185" s="34" t="s">
        <v>8</v>
      </c>
      <c r="C185" s="19" t="s">
        <v>9</v>
      </c>
      <c r="D185" s="20" t="s">
        <v>10</v>
      </c>
      <c r="E185" s="84" t="s">
        <v>11</v>
      </c>
      <c r="F185" s="11" t="s">
        <v>12</v>
      </c>
      <c r="G185" s="20" t="s">
        <v>13</v>
      </c>
    </row>
    <row r="186" spans="1:7" ht="16.5" thickBot="1" x14ac:dyDescent="0.3">
      <c r="A186" s="102"/>
      <c r="B186" s="35" t="s">
        <v>14</v>
      </c>
      <c r="C186" s="2">
        <v>2</v>
      </c>
      <c r="D186" s="3">
        <v>173.33</v>
      </c>
      <c r="E186" s="4"/>
      <c r="F186" s="5">
        <f>C186*D186*E186</f>
        <v>0</v>
      </c>
      <c r="G186" s="26"/>
    </row>
    <row r="187" spans="1:7" ht="16.5" thickBot="1" x14ac:dyDescent="0.3">
      <c r="A187" s="102"/>
      <c r="B187" s="134" t="s">
        <v>16</v>
      </c>
      <c r="C187" s="135"/>
      <c r="D187" s="135"/>
      <c r="E187" s="136"/>
      <c r="F187" s="5">
        <f>SUM(F186:F186)</f>
        <v>0</v>
      </c>
      <c r="G187" s="27"/>
    </row>
    <row r="188" spans="1:7" ht="16.5" thickBot="1" x14ac:dyDescent="0.3">
      <c r="A188" s="102"/>
      <c r="B188" s="152" t="s">
        <v>17</v>
      </c>
      <c r="C188" s="130"/>
      <c r="D188" s="130"/>
      <c r="E188" s="131"/>
      <c r="F188" s="5">
        <f>F187*14%</f>
        <v>0</v>
      </c>
      <c r="G188" s="27"/>
    </row>
    <row r="189" spans="1:7" ht="16.5" thickBot="1" x14ac:dyDescent="0.3">
      <c r="A189" s="103"/>
      <c r="B189" s="153" t="s">
        <v>18</v>
      </c>
      <c r="C189" s="154"/>
      <c r="D189" s="154"/>
      <c r="E189" s="155"/>
      <c r="F189" s="5">
        <f>F187+F188</f>
        <v>0</v>
      </c>
      <c r="G189" s="28"/>
    </row>
    <row r="190" spans="1:7" ht="15.75" thickBot="1" x14ac:dyDescent="0.3">
      <c r="A190" s="90"/>
      <c r="B190" s="90"/>
      <c r="C190" s="90"/>
      <c r="D190" s="90"/>
      <c r="E190" s="90"/>
      <c r="F190" s="90"/>
      <c r="G190" s="90"/>
    </row>
    <row r="191" spans="1:7" ht="16.5" thickBot="1" x14ac:dyDescent="0.3">
      <c r="A191" s="101" t="s">
        <v>19</v>
      </c>
      <c r="B191" s="156" t="s">
        <v>20</v>
      </c>
      <c r="C191" s="104"/>
      <c r="D191" s="104"/>
      <c r="E191" s="105"/>
      <c r="F191" s="7"/>
      <c r="G191" s="29"/>
    </row>
    <row r="192" spans="1:7" ht="16.5" thickBot="1" x14ac:dyDescent="0.3">
      <c r="A192" s="102"/>
      <c r="B192" s="157" t="s">
        <v>21</v>
      </c>
      <c r="C192" s="106"/>
      <c r="D192" s="106"/>
      <c r="E192" s="107"/>
      <c r="F192" s="8"/>
      <c r="G192" s="29"/>
    </row>
    <row r="193" spans="1:7" ht="16.5" thickBot="1" x14ac:dyDescent="0.3">
      <c r="A193" s="102"/>
      <c r="B193" s="36" t="s">
        <v>32</v>
      </c>
      <c r="C193" s="36"/>
      <c r="D193" s="36"/>
      <c r="E193" s="36"/>
      <c r="F193" s="41"/>
      <c r="G193" s="29"/>
    </row>
    <row r="194" spans="1:7" ht="16.5" thickBot="1" x14ac:dyDescent="0.3">
      <c r="A194" s="102"/>
      <c r="B194" s="158" t="s">
        <v>22</v>
      </c>
      <c r="C194" s="108"/>
      <c r="D194" s="108"/>
      <c r="E194" s="109"/>
      <c r="F194" s="12">
        <f>SUM(F191:F193)</f>
        <v>0</v>
      </c>
      <c r="G194" s="30"/>
    </row>
    <row r="195" spans="1:7" ht="16.5" thickBot="1" x14ac:dyDescent="0.3">
      <c r="A195" s="102"/>
      <c r="B195" s="159" t="s">
        <v>17</v>
      </c>
      <c r="C195" s="110"/>
      <c r="D195" s="110"/>
      <c r="E195" s="111"/>
      <c r="F195" s="12">
        <f>F194*14%</f>
        <v>0</v>
      </c>
      <c r="G195" s="30"/>
    </row>
    <row r="196" spans="1:7" ht="16.5" thickBot="1" x14ac:dyDescent="0.3">
      <c r="A196" s="103"/>
      <c r="B196" s="114" t="s">
        <v>23</v>
      </c>
      <c r="C196" s="112"/>
      <c r="D196" s="112"/>
      <c r="E196" s="113"/>
      <c r="F196" s="12">
        <f>F194+F195</f>
        <v>0</v>
      </c>
      <c r="G196" s="30"/>
    </row>
    <row r="197" spans="1:7" ht="15.75" thickBot="1" x14ac:dyDescent="0.3">
      <c r="A197" s="90"/>
      <c r="B197" s="90"/>
      <c r="C197" s="90"/>
      <c r="D197" s="90"/>
      <c r="E197" s="90"/>
      <c r="F197" s="90"/>
      <c r="G197" s="90"/>
    </row>
    <row r="198" spans="1:7" ht="16.5" thickBot="1" x14ac:dyDescent="0.3">
      <c r="A198" s="44"/>
      <c r="B198" s="114" t="s">
        <v>24</v>
      </c>
      <c r="C198" s="112"/>
      <c r="D198" s="112"/>
      <c r="E198" s="113"/>
      <c r="F198" s="13">
        <f>F189+F196</f>
        <v>0</v>
      </c>
      <c r="G198" s="14"/>
    </row>
    <row r="199" spans="1:7" x14ac:dyDescent="0.25">
      <c r="A199" s="44"/>
      <c r="B199" s="44"/>
      <c r="C199" s="44"/>
      <c r="D199" s="14"/>
      <c r="E199" s="14"/>
      <c r="F199" s="14"/>
      <c r="G199" s="14"/>
    </row>
    <row r="200" spans="1:7" ht="15.75" thickBot="1" x14ac:dyDescent="0.3">
      <c r="A200" s="90"/>
      <c r="B200" s="90"/>
      <c r="C200" s="90"/>
      <c r="D200" s="90"/>
      <c r="E200" s="90"/>
      <c r="F200" s="90"/>
      <c r="G200" s="90"/>
    </row>
    <row r="201" spans="1:7" ht="16.5" thickBot="1" x14ac:dyDescent="0.3">
      <c r="A201" s="91" t="s">
        <v>33</v>
      </c>
      <c r="B201" s="94" t="s">
        <v>35</v>
      </c>
      <c r="C201" s="95"/>
      <c r="D201" s="95"/>
      <c r="E201" s="96"/>
      <c r="F201" s="15">
        <f>F189*36</f>
        <v>0</v>
      </c>
      <c r="G201" s="30"/>
    </row>
    <row r="202" spans="1:7" ht="16.5" thickBot="1" x14ac:dyDescent="0.3">
      <c r="A202" s="92"/>
      <c r="B202" s="94" t="s">
        <v>34</v>
      </c>
      <c r="C202" s="95"/>
      <c r="D202" s="95"/>
      <c r="E202" s="96"/>
      <c r="F202" s="16">
        <f>F196*36</f>
        <v>0</v>
      </c>
      <c r="G202" s="30"/>
    </row>
    <row r="203" spans="1:7" ht="16.5" thickBot="1" x14ac:dyDescent="0.3">
      <c r="A203" s="93"/>
      <c r="B203" s="97" t="s">
        <v>36</v>
      </c>
      <c r="C203" s="98"/>
      <c r="D203" s="98"/>
      <c r="E203" s="99"/>
      <c r="F203" s="17">
        <f>SUM(F201:F202)</f>
        <v>0</v>
      </c>
      <c r="G203" s="31"/>
    </row>
  </sheetData>
  <sheetProtection password="DC4C" sheet="1" objects="1" scenarios="1" selectLockedCells="1"/>
  <protectedRanges>
    <protectedRange sqref="F16:F18 F45:F47 F74:F76 F104:F106 F133:F135 F162:F164 F191:F193" name="Range4_14_2_1_2_1_2_2_2_2_1_2"/>
    <protectedRange sqref="G11:G14 G40:G43 G69:G72 G98:G102 G128:G131 G157:G160 G186:G189" name="Range3_14_2_1_2_1_2_2_2_2_1_2"/>
    <protectedRange sqref="E157 E11 E40 E69 E98:E99 E128 E186" name="Range2_14_2_1_2_1_2_2_2_2_1_2"/>
    <protectedRange sqref="C8 C37 C66 C95 C125 C154 C183" name="Range1_14_2_1_2_1_2_2_2_2_1_2"/>
  </protectedRanges>
  <mergeCells count="182">
    <mergeCell ref="A197:G197"/>
    <mergeCell ref="B198:E198"/>
    <mergeCell ref="A200:G200"/>
    <mergeCell ref="A201:A203"/>
    <mergeCell ref="B201:E201"/>
    <mergeCell ref="B202:E202"/>
    <mergeCell ref="B203:E203"/>
    <mergeCell ref="A185:A189"/>
    <mergeCell ref="B187:E187"/>
    <mergeCell ref="B188:E188"/>
    <mergeCell ref="B189:E189"/>
    <mergeCell ref="A190:G190"/>
    <mergeCell ref="A191:A196"/>
    <mergeCell ref="B191:E191"/>
    <mergeCell ref="B192:E192"/>
    <mergeCell ref="B194:E194"/>
    <mergeCell ref="B195:E195"/>
    <mergeCell ref="B196:E196"/>
    <mergeCell ref="A171:G171"/>
    <mergeCell ref="A172:A174"/>
    <mergeCell ref="B172:E172"/>
    <mergeCell ref="B173:E173"/>
    <mergeCell ref="B174:E174"/>
    <mergeCell ref="A177:A183"/>
    <mergeCell ref="C177:G177"/>
    <mergeCell ref="C178:G178"/>
    <mergeCell ref="C179:G179"/>
    <mergeCell ref="C180:G180"/>
    <mergeCell ref="C181:G181"/>
    <mergeCell ref="C182:G182"/>
    <mergeCell ref="C183:G183"/>
    <mergeCell ref="A161:G161"/>
    <mergeCell ref="A162:A167"/>
    <mergeCell ref="B162:E162"/>
    <mergeCell ref="B163:E163"/>
    <mergeCell ref="B165:E165"/>
    <mergeCell ref="B166:E166"/>
    <mergeCell ref="B167:E167"/>
    <mergeCell ref="A168:G168"/>
    <mergeCell ref="B169:E169"/>
    <mergeCell ref="A148:A154"/>
    <mergeCell ref="C148:G148"/>
    <mergeCell ref="C149:G149"/>
    <mergeCell ref="C150:G150"/>
    <mergeCell ref="C151:G151"/>
    <mergeCell ref="C152:G152"/>
    <mergeCell ref="C153:G153"/>
    <mergeCell ref="C154:G154"/>
    <mergeCell ref="A156:A160"/>
    <mergeCell ref="B158:E158"/>
    <mergeCell ref="B159:E159"/>
    <mergeCell ref="B160:E160"/>
    <mergeCell ref="B138:E138"/>
    <mergeCell ref="A139:G139"/>
    <mergeCell ref="B140:E140"/>
    <mergeCell ref="A142:G142"/>
    <mergeCell ref="A143:A145"/>
    <mergeCell ref="B143:E143"/>
    <mergeCell ref="B144:E144"/>
    <mergeCell ref="B145:E145"/>
    <mergeCell ref="A127:A131"/>
    <mergeCell ref="B129:E129"/>
    <mergeCell ref="B130:E130"/>
    <mergeCell ref="B131:E131"/>
    <mergeCell ref="A132:G132"/>
    <mergeCell ref="A133:A138"/>
    <mergeCell ref="B133:E133"/>
    <mergeCell ref="B134:E134"/>
    <mergeCell ref="B136:E136"/>
    <mergeCell ref="B137:E137"/>
    <mergeCell ref="A119:A125"/>
    <mergeCell ref="C119:G119"/>
    <mergeCell ref="C120:G120"/>
    <mergeCell ref="C121:G121"/>
    <mergeCell ref="C122:G122"/>
    <mergeCell ref="C123:G123"/>
    <mergeCell ref="C124:G124"/>
    <mergeCell ref="C125:G125"/>
    <mergeCell ref="B109:E109"/>
    <mergeCell ref="A110:G110"/>
    <mergeCell ref="B111:E111"/>
    <mergeCell ref="A113:G113"/>
    <mergeCell ref="A114:A116"/>
    <mergeCell ref="B114:E114"/>
    <mergeCell ref="B115:E115"/>
    <mergeCell ref="B116:E116"/>
    <mergeCell ref="A97:A102"/>
    <mergeCell ref="B100:E100"/>
    <mergeCell ref="B101:E101"/>
    <mergeCell ref="B102:E102"/>
    <mergeCell ref="A103:G103"/>
    <mergeCell ref="A104:A109"/>
    <mergeCell ref="B104:E104"/>
    <mergeCell ref="B105:E105"/>
    <mergeCell ref="B107:E107"/>
    <mergeCell ref="B108:E108"/>
    <mergeCell ref="A89:A95"/>
    <mergeCell ref="C89:G89"/>
    <mergeCell ref="C90:G90"/>
    <mergeCell ref="C91:G91"/>
    <mergeCell ref="C92:G92"/>
    <mergeCell ref="C93:G93"/>
    <mergeCell ref="C94:G94"/>
    <mergeCell ref="C95:G95"/>
    <mergeCell ref="B79:E79"/>
    <mergeCell ref="A80:G80"/>
    <mergeCell ref="B81:E81"/>
    <mergeCell ref="A83:G83"/>
    <mergeCell ref="A84:A86"/>
    <mergeCell ref="B84:E84"/>
    <mergeCell ref="B85:E85"/>
    <mergeCell ref="B86:E86"/>
    <mergeCell ref="A68:A72"/>
    <mergeCell ref="B70:E70"/>
    <mergeCell ref="B71:E71"/>
    <mergeCell ref="B72:E72"/>
    <mergeCell ref="A73:G73"/>
    <mergeCell ref="A74:A79"/>
    <mergeCell ref="B74:E74"/>
    <mergeCell ref="B75:E75"/>
    <mergeCell ref="B77:E77"/>
    <mergeCell ref="B78:E78"/>
    <mergeCell ref="A60:A66"/>
    <mergeCell ref="C60:G60"/>
    <mergeCell ref="C61:G61"/>
    <mergeCell ref="C62:G62"/>
    <mergeCell ref="C63:G63"/>
    <mergeCell ref="C64:G64"/>
    <mergeCell ref="C65:G65"/>
    <mergeCell ref="C66:G66"/>
    <mergeCell ref="B50:E50"/>
    <mergeCell ref="A51:G51"/>
    <mergeCell ref="B52:E52"/>
    <mergeCell ref="A54:G54"/>
    <mergeCell ref="A55:A57"/>
    <mergeCell ref="B55:E55"/>
    <mergeCell ref="B56:E56"/>
    <mergeCell ref="B57:E57"/>
    <mergeCell ref="A39:A43"/>
    <mergeCell ref="B41:E41"/>
    <mergeCell ref="B42:E42"/>
    <mergeCell ref="B43:E43"/>
    <mergeCell ref="A44:G44"/>
    <mergeCell ref="A45:A50"/>
    <mergeCell ref="B45:E45"/>
    <mergeCell ref="B46:E46"/>
    <mergeCell ref="B48:E48"/>
    <mergeCell ref="B49:E49"/>
    <mergeCell ref="A15:G15"/>
    <mergeCell ref="A16:A21"/>
    <mergeCell ref="B16:E16"/>
    <mergeCell ref="B17:E17"/>
    <mergeCell ref="B19:E19"/>
    <mergeCell ref="B20:E20"/>
    <mergeCell ref="A31:A37"/>
    <mergeCell ref="C31:G31"/>
    <mergeCell ref="C32:G32"/>
    <mergeCell ref="C33:G33"/>
    <mergeCell ref="C34:G34"/>
    <mergeCell ref="C35:G35"/>
    <mergeCell ref="C36:G36"/>
    <mergeCell ref="C37:G37"/>
    <mergeCell ref="B21:E21"/>
    <mergeCell ref="A22:G22"/>
    <mergeCell ref="B23:E23"/>
    <mergeCell ref="A25:G25"/>
    <mergeCell ref="A26:A28"/>
    <mergeCell ref="B26:E26"/>
    <mergeCell ref="B27:E27"/>
    <mergeCell ref="B28:E28"/>
    <mergeCell ref="A2:A8"/>
    <mergeCell ref="C2:G2"/>
    <mergeCell ref="C3:G3"/>
    <mergeCell ref="C4:G4"/>
    <mergeCell ref="C5:G5"/>
    <mergeCell ref="C6:G6"/>
    <mergeCell ref="C7:G7"/>
    <mergeCell ref="C8:G8"/>
    <mergeCell ref="A10:A14"/>
    <mergeCell ref="B12:E12"/>
    <mergeCell ref="B13:E13"/>
    <mergeCell ref="B14:E1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G260"/>
  <sheetViews>
    <sheetView tabSelected="1" topLeftCell="A142" workbookViewId="0">
      <selection activeCell="E159" sqref="E159"/>
    </sheetView>
  </sheetViews>
  <sheetFormatPr defaultRowHeight="15" x14ac:dyDescent="0.25"/>
  <cols>
    <col min="1" max="1" width="9.85546875" style="1" customWidth="1"/>
    <col min="2" max="2" width="34.7109375" style="1" customWidth="1"/>
    <col min="3" max="3" width="34" style="1" customWidth="1"/>
    <col min="4" max="4" width="17.85546875" style="1" customWidth="1"/>
    <col min="5" max="5" width="17.42578125" style="1" customWidth="1"/>
    <col min="6" max="6" width="24.140625" style="1" customWidth="1"/>
    <col min="7" max="7" width="37.28515625" style="1" customWidth="1"/>
    <col min="8" max="16384" width="9.140625" style="1"/>
  </cols>
  <sheetData>
    <row r="1" spans="1:7" ht="15.75" thickBot="1" x14ac:dyDescent="0.3"/>
    <row r="2" spans="1:7" ht="16.5" thickBot="1" x14ac:dyDescent="0.3">
      <c r="A2" s="101" t="s">
        <v>0</v>
      </c>
      <c r="B2" s="37" t="s">
        <v>1</v>
      </c>
      <c r="C2" s="149" t="s">
        <v>2</v>
      </c>
      <c r="D2" s="150"/>
      <c r="E2" s="150"/>
      <c r="F2" s="150"/>
      <c r="G2" s="151"/>
    </row>
    <row r="3" spans="1:7" ht="16.5" thickBot="1" x14ac:dyDescent="0.3">
      <c r="A3" s="102"/>
      <c r="B3" s="38" t="s">
        <v>3</v>
      </c>
      <c r="C3" s="149" t="s">
        <v>27</v>
      </c>
      <c r="D3" s="150"/>
      <c r="E3" s="150"/>
      <c r="F3" s="150"/>
      <c r="G3" s="151"/>
    </row>
    <row r="4" spans="1:7" ht="16.5" thickBot="1" x14ac:dyDescent="0.3">
      <c r="A4" s="102"/>
      <c r="B4" s="38" t="s">
        <v>29</v>
      </c>
      <c r="C4" s="121" t="s">
        <v>77</v>
      </c>
      <c r="D4" s="122"/>
      <c r="E4" s="122"/>
      <c r="F4" s="122"/>
      <c r="G4" s="123"/>
    </row>
    <row r="5" spans="1:7" ht="16.5" thickBot="1" x14ac:dyDescent="0.3">
      <c r="A5" s="102"/>
      <c r="B5" s="38" t="s">
        <v>30</v>
      </c>
      <c r="C5" s="121" t="s">
        <v>141</v>
      </c>
      <c r="D5" s="122"/>
      <c r="E5" s="122"/>
      <c r="F5" s="122"/>
      <c r="G5" s="123"/>
    </row>
    <row r="6" spans="1:7" ht="16.5" thickBot="1" x14ac:dyDescent="0.3">
      <c r="A6" s="102"/>
      <c r="B6" s="39" t="s">
        <v>4</v>
      </c>
      <c r="C6" s="124" t="s">
        <v>78</v>
      </c>
      <c r="D6" s="147"/>
      <c r="E6" s="147"/>
      <c r="F6" s="147"/>
      <c r="G6" s="148"/>
    </row>
    <row r="7" spans="1:7" ht="16.5" thickBot="1" x14ac:dyDescent="0.3">
      <c r="A7" s="102"/>
      <c r="B7" s="38" t="s">
        <v>5</v>
      </c>
      <c r="C7" s="149" t="s">
        <v>28</v>
      </c>
      <c r="D7" s="150"/>
      <c r="E7" s="150"/>
      <c r="F7" s="150"/>
      <c r="G7" s="151"/>
    </row>
    <row r="8" spans="1:7" ht="16.5" thickBot="1" x14ac:dyDescent="0.3">
      <c r="A8" s="103"/>
      <c r="B8" s="40" t="s">
        <v>6</v>
      </c>
      <c r="C8" s="127"/>
      <c r="D8" s="128"/>
      <c r="E8" s="128"/>
      <c r="F8" s="128"/>
      <c r="G8" s="129"/>
    </row>
    <row r="9" spans="1:7" ht="16.5" thickBot="1" x14ac:dyDescent="0.3">
      <c r="A9" s="25"/>
      <c r="B9" s="9"/>
      <c r="C9" s="9"/>
      <c r="D9" s="18"/>
      <c r="E9" s="18"/>
      <c r="F9" s="10"/>
      <c r="G9" s="18"/>
    </row>
    <row r="10" spans="1:7" ht="32.25" thickBot="1" x14ac:dyDescent="0.3">
      <c r="A10" s="101" t="s">
        <v>7</v>
      </c>
      <c r="B10" s="34" t="s">
        <v>8</v>
      </c>
      <c r="C10" s="19" t="s">
        <v>9</v>
      </c>
      <c r="D10" s="20" t="s">
        <v>10</v>
      </c>
      <c r="E10" s="20" t="s">
        <v>11</v>
      </c>
      <c r="F10" s="11" t="s">
        <v>12</v>
      </c>
      <c r="G10" s="20" t="s">
        <v>13</v>
      </c>
    </row>
    <row r="11" spans="1:7" ht="16.5" thickBot="1" x14ac:dyDescent="0.3">
      <c r="A11" s="102"/>
      <c r="B11" s="35" t="s">
        <v>14</v>
      </c>
      <c r="C11" s="2">
        <v>10</v>
      </c>
      <c r="D11" s="3">
        <v>173.33</v>
      </c>
      <c r="E11" s="4"/>
      <c r="F11" s="5">
        <f>C11*D11*E11</f>
        <v>0</v>
      </c>
      <c r="G11" s="26"/>
    </row>
    <row r="12" spans="1:7" ht="16.5" thickBot="1" x14ac:dyDescent="0.3">
      <c r="A12" s="102"/>
      <c r="B12" s="32" t="s">
        <v>15</v>
      </c>
      <c r="C12" s="6">
        <v>1</v>
      </c>
      <c r="D12" s="3">
        <v>173.33</v>
      </c>
      <c r="E12" s="4"/>
      <c r="F12" s="5">
        <f>C12*D12*E12</f>
        <v>0</v>
      </c>
      <c r="G12" s="2"/>
    </row>
    <row r="13" spans="1:7" ht="16.5" thickBot="1" x14ac:dyDescent="0.3">
      <c r="A13" s="102"/>
      <c r="B13" s="134" t="s">
        <v>16</v>
      </c>
      <c r="C13" s="135"/>
      <c r="D13" s="135"/>
      <c r="E13" s="136"/>
      <c r="F13" s="5">
        <f>SUM(F11:F12)</f>
        <v>0</v>
      </c>
      <c r="G13" s="27"/>
    </row>
    <row r="14" spans="1:7" ht="16.5" thickBot="1" x14ac:dyDescent="0.3">
      <c r="A14" s="102"/>
      <c r="B14" s="152" t="s">
        <v>17</v>
      </c>
      <c r="C14" s="130"/>
      <c r="D14" s="130"/>
      <c r="E14" s="131"/>
      <c r="F14" s="5">
        <f>F13*14%</f>
        <v>0</v>
      </c>
      <c r="G14" s="27"/>
    </row>
    <row r="15" spans="1:7" ht="16.5" thickBot="1" x14ac:dyDescent="0.3">
      <c r="A15" s="103"/>
      <c r="B15" s="153" t="s">
        <v>18</v>
      </c>
      <c r="C15" s="154"/>
      <c r="D15" s="154"/>
      <c r="E15" s="155"/>
      <c r="F15" s="5">
        <f>F13+F14</f>
        <v>0</v>
      </c>
      <c r="G15" s="28"/>
    </row>
    <row r="16" spans="1:7" ht="15.75" thickBot="1" x14ac:dyDescent="0.3">
      <c r="A16" s="90"/>
      <c r="B16" s="90"/>
      <c r="C16" s="90"/>
      <c r="D16" s="90"/>
      <c r="E16" s="90"/>
      <c r="F16" s="90"/>
      <c r="G16" s="90"/>
    </row>
    <row r="17" spans="1:7" ht="16.5" thickBot="1" x14ac:dyDescent="0.3">
      <c r="A17" s="101" t="s">
        <v>19</v>
      </c>
      <c r="B17" s="156" t="s">
        <v>20</v>
      </c>
      <c r="C17" s="104"/>
      <c r="D17" s="104"/>
      <c r="E17" s="105"/>
      <c r="F17" s="7"/>
      <c r="G17" s="29"/>
    </row>
    <row r="18" spans="1:7" ht="16.5" thickBot="1" x14ac:dyDescent="0.3">
      <c r="A18" s="102"/>
      <c r="B18" s="157" t="s">
        <v>21</v>
      </c>
      <c r="C18" s="106"/>
      <c r="D18" s="106"/>
      <c r="E18" s="107"/>
      <c r="F18" s="8"/>
      <c r="G18" s="29"/>
    </row>
    <row r="19" spans="1:7" ht="16.5" thickBot="1" x14ac:dyDescent="0.3">
      <c r="A19" s="102"/>
      <c r="B19" s="36" t="s">
        <v>32</v>
      </c>
      <c r="C19" s="36"/>
      <c r="D19" s="36"/>
      <c r="E19" s="36"/>
      <c r="F19" s="41"/>
      <c r="G19" s="29"/>
    </row>
    <row r="20" spans="1:7" ht="16.5" thickBot="1" x14ac:dyDescent="0.3">
      <c r="A20" s="102"/>
      <c r="B20" s="158" t="s">
        <v>22</v>
      </c>
      <c r="C20" s="108"/>
      <c r="D20" s="108"/>
      <c r="E20" s="109"/>
      <c r="F20" s="12">
        <f>SUM(F17:F19)</f>
        <v>0</v>
      </c>
      <c r="G20" s="30"/>
    </row>
    <row r="21" spans="1:7" ht="16.5" thickBot="1" x14ac:dyDescent="0.3">
      <c r="A21" s="102"/>
      <c r="B21" s="159" t="s">
        <v>17</v>
      </c>
      <c r="C21" s="110"/>
      <c r="D21" s="110"/>
      <c r="E21" s="111"/>
      <c r="F21" s="12">
        <f>F20*14%</f>
        <v>0</v>
      </c>
      <c r="G21" s="30"/>
    </row>
    <row r="22" spans="1:7" ht="16.5" thickBot="1" x14ac:dyDescent="0.3">
      <c r="A22" s="103"/>
      <c r="B22" s="114" t="s">
        <v>23</v>
      </c>
      <c r="C22" s="112"/>
      <c r="D22" s="112"/>
      <c r="E22" s="113"/>
      <c r="F22" s="12">
        <f>F20+F21</f>
        <v>0</v>
      </c>
      <c r="G22" s="30"/>
    </row>
    <row r="23" spans="1:7" ht="15.75" thickBot="1" x14ac:dyDescent="0.3">
      <c r="A23" s="90"/>
      <c r="B23" s="90"/>
      <c r="C23" s="90"/>
      <c r="D23" s="90"/>
      <c r="E23" s="90"/>
      <c r="F23" s="90"/>
      <c r="G23" s="90"/>
    </row>
    <row r="24" spans="1:7" ht="16.5" thickBot="1" x14ac:dyDescent="0.3">
      <c r="A24" s="44"/>
      <c r="B24" s="114" t="s">
        <v>24</v>
      </c>
      <c r="C24" s="112"/>
      <c r="D24" s="112"/>
      <c r="E24" s="113"/>
      <c r="F24" s="13">
        <f>F15+F22</f>
        <v>0</v>
      </c>
      <c r="G24" s="14"/>
    </row>
    <row r="25" spans="1:7" x14ac:dyDescent="0.25">
      <c r="A25" s="44"/>
      <c r="B25" s="44"/>
      <c r="C25" s="44"/>
      <c r="D25" s="14"/>
      <c r="E25" s="14"/>
      <c r="F25" s="14"/>
      <c r="G25" s="14"/>
    </row>
    <row r="26" spans="1:7" ht="15.75" thickBot="1" x14ac:dyDescent="0.3">
      <c r="A26" s="90"/>
      <c r="B26" s="90"/>
      <c r="C26" s="90"/>
      <c r="D26" s="90"/>
      <c r="E26" s="90"/>
      <c r="F26" s="90"/>
      <c r="G26" s="90"/>
    </row>
    <row r="27" spans="1:7" ht="16.5" thickBot="1" x14ac:dyDescent="0.3">
      <c r="A27" s="91" t="s">
        <v>33</v>
      </c>
      <c r="B27" s="94" t="s">
        <v>35</v>
      </c>
      <c r="C27" s="95"/>
      <c r="D27" s="95"/>
      <c r="E27" s="96"/>
      <c r="F27" s="15">
        <f>F15*36</f>
        <v>0</v>
      </c>
      <c r="G27" s="30"/>
    </row>
    <row r="28" spans="1:7" ht="16.5" thickBot="1" x14ac:dyDescent="0.3">
      <c r="A28" s="92"/>
      <c r="B28" s="94" t="s">
        <v>34</v>
      </c>
      <c r="C28" s="95"/>
      <c r="D28" s="95"/>
      <c r="E28" s="96"/>
      <c r="F28" s="16">
        <f>F22*36</f>
        <v>0</v>
      </c>
      <c r="G28" s="30"/>
    </row>
    <row r="29" spans="1:7" ht="16.5" thickBot="1" x14ac:dyDescent="0.3">
      <c r="A29" s="93"/>
      <c r="B29" s="97" t="s">
        <v>36</v>
      </c>
      <c r="C29" s="98"/>
      <c r="D29" s="98"/>
      <c r="E29" s="99"/>
      <c r="F29" s="17">
        <f>SUM(F27:F28)</f>
        <v>0</v>
      </c>
      <c r="G29" s="31"/>
    </row>
    <row r="31" spans="1:7" ht="15.75" thickBot="1" x14ac:dyDescent="0.3"/>
    <row r="32" spans="1:7" ht="16.5" customHeight="1" thickBot="1" x14ac:dyDescent="0.3">
      <c r="A32" s="101" t="s">
        <v>0</v>
      </c>
      <c r="B32" s="37" t="s">
        <v>1</v>
      </c>
      <c r="C32" s="149" t="s">
        <v>2</v>
      </c>
      <c r="D32" s="150"/>
      <c r="E32" s="150"/>
      <c r="F32" s="150"/>
      <c r="G32" s="151"/>
    </row>
    <row r="33" spans="1:7" ht="16.5" thickBot="1" x14ac:dyDescent="0.3">
      <c r="A33" s="102"/>
      <c r="B33" s="38" t="s">
        <v>3</v>
      </c>
      <c r="C33" s="149" t="s">
        <v>27</v>
      </c>
      <c r="D33" s="150"/>
      <c r="E33" s="150"/>
      <c r="F33" s="150"/>
      <c r="G33" s="151"/>
    </row>
    <row r="34" spans="1:7" ht="16.5" thickBot="1" x14ac:dyDescent="0.3">
      <c r="A34" s="102"/>
      <c r="B34" s="38" t="s">
        <v>29</v>
      </c>
      <c r="C34" s="121" t="s">
        <v>77</v>
      </c>
      <c r="D34" s="122"/>
      <c r="E34" s="122"/>
      <c r="F34" s="122"/>
      <c r="G34" s="123"/>
    </row>
    <row r="35" spans="1:7" ht="16.5" thickBot="1" x14ac:dyDescent="0.3">
      <c r="A35" s="102"/>
      <c r="B35" s="38" t="s">
        <v>30</v>
      </c>
      <c r="C35" s="121" t="s">
        <v>141</v>
      </c>
      <c r="D35" s="122"/>
      <c r="E35" s="122"/>
      <c r="F35" s="122"/>
      <c r="G35" s="123"/>
    </row>
    <row r="36" spans="1:7" ht="16.5" thickBot="1" x14ac:dyDescent="0.3">
      <c r="A36" s="102"/>
      <c r="B36" s="39" t="s">
        <v>4</v>
      </c>
      <c r="C36" s="124" t="s">
        <v>142</v>
      </c>
      <c r="D36" s="147"/>
      <c r="E36" s="147"/>
      <c r="F36" s="147"/>
      <c r="G36" s="148"/>
    </row>
    <row r="37" spans="1:7" ht="16.5" thickBot="1" x14ac:dyDescent="0.3">
      <c r="A37" s="102"/>
      <c r="B37" s="38" t="s">
        <v>5</v>
      </c>
      <c r="C37" s="149" t="s">
        <v>28</v>
      </c>
      <c r="D37" s="150"/>
      <c r="E37" s="150"/>
      <c r="F37" s="150"/>
      <c r="G37" s="151"/>
    </row>
    <row r="38" spans="1:7" ht="16.5" thickBot="1" x14ac:dyDescent="0.3">
      <c r="A38" s="103"/>
      <c r="B38" s="40" t="s">
        <v>6</v>
      </c>
      <c r="C38" s="127"/>
      <c r="D38" s="128"/>
      <c r="E38" s="128"/>
      <c r="F38" s="128"/>
      <c r="G38" s="129"/>
    </row>
    <row r="39" spans="1:7" ht="16.5" thickBot="1" x14ac:dyDescent="0.3">
      <c r="A39" s="25"/>
      <c r="B39" s="9"/>
      <c r="C39" s="9"/>
      <c r="D39" s="18"/>
      <c r="E39" s="18"/>
      <c r="F39" s="10"/>
      <c r="G39" s="18"/>
    </row>
    <row r="40" spans="1:7" ht="32.25" thickBot="1" x14ac:dyDescent="0.3">
      <c r="A40" s="101" t="s">
        <v>7</v>
      </c>
      <c r="B40" s="34" t="s">
        <v>8</v>
      </c>
      <c r="C40" s="19" t="s">
        <v>9</v>
      </c>
      <c r="D40" s="20" t="s">
        <v>10</v>
      </c>
      <c r="E40" s="20" t="s">
        <v>11</v>
      </c>
      <c r="F40" s="11" t="s">
        <v>12</v>
      </c>
      <c r="G40" s="20" t="s">
        <v>13</v>
      </c>
    </row>
    <row r="41" spans="1:7" ht="16.5" thickBot="1" x14ac:dyDescent="0.3">
      <c r="A41" s="102"/>
      <c r="B41" s="32" t="s">
        <v>14</v>
      </c>
      <c r="C41" s="2">
        <v>2</v>
      </c>
      <c r="D41" s="3">
        <v>173.33</v>
      </c>
      <c r="E41" s="4"/>
      <c r="F41" s="5">
        <f>C41*D41*E41</f>
        <v>0</v>
      </c>
      <c r="G41" s="26"/>
    </row>
    <row r="42" spans="1:7" ht="16.5" customHeight="1" thickBot="1" x14ac:dyDescent="0.3">
      <c r="A42" s="102"/>
      <c r="B42" s="134" t="s">
        <v>16</v>
      </c>
      <c r="C42" s="135"/>
      <c r="D42" s="135"/>
      <c r="E42" s="136"/>
      <c r="F42" s="5">
        <f>SUM(F41:F41)</f>
        <v>0</v>
      </c>
      <c r="G42" s="27"/>
    </row>
    <row r="43" spans="1:7" ht="16.5" thickBot="1" x14ac:dyDescent="0.3">
      <c r="A43" s="102"/>
      <c r="B43" s="152" t="s">
        <v>17</v>
      </c>
      <c r="C43" s="130"/>
      <c r="D43" s="130"/>
      <c r="E43" s="131"/>
      <c r="F43" s="5">
        <f>F42*14%</f>
        <v>0</v>
      </c>
      <c r="G43" s="27"/>
    </row>
    <row r="44" spans="1:7" ht="16.5" customHeight="1" thickBot="1" x14ac:dyDescent="0.3">
      <c r="A44" s="103"/>
      <c r="B44" s="153" t="s">
        <v>18</v>
      </c>
      <c r="C44" s="154"/>
      <c r="D44" s="154"/>
      <c r="E44" s="155"/>
      <c r="F44" s="5">
        <f>F42+F43</f>
        <v>0</v>
      </c>
      <c r="G44" s="28"/>
    </row>
    <row r="45" spans="1:7" ht="15.75" thickBot="1" x14ac:dyDescent="0.3">
      <c r="A45" s="90"/>
      <c r="B45" s="90"/>
      <c r="C45" s="90"/>
      <c r="D45" s="90"/>
      <c r="E45" s="90"/>
      <c r="F45" s="90"/>
      <c r="G45" s="90"/>
    </row>
    <row r="46" spans="1:7" ht="16.5" customHeight="1" thickBot="1" x14ac:dyDescent="0.3">
      <c r="A46" s="101" t="s">
        <v>19</v>
      </c>
      <c r="B46" s="156" t="s">
        <v>20</v>
      </c>
      <c r="C46" s="104"/>
      <c r="D46" s="104"/>
      <c r="E46" s="105"/>
      <c r="F46" s="7"/>
      <c r="G46" s="29"/>
    </row>
    <row r="47" spans="1:7" ht="16.5" customHeight="1" thickBot="1" x14ac:dyDescent="0.3">
      <c r="A47" s="102"/>
      <c r="B47" s="157" t="s">
        <v>21</v>
      </c>
      <c r="C47" s="106"/>
      <c r="D47" s="106"/>
      <c r="E47" s="107"/>
      <c r="F47" s="8"/>
      <c r="G47" s="29"/>
    </row>
    <row r="48" spans="1:7" ht="16.5" thickBot="1" x14ac:dyDescent="0.3">
      <c r="A48" s="102"/>
      <c r="B48" s="36" t="s">
        <v>32</v>
      </c>
      <c r="C48" s="36"/>
      <c r="D48" s="36"/>
      <c r="E48" s="36"/>
      <c r="F48" s="41"/>
      <c r="G48" s="29"/>
    </row>
    <row r="49" spans="1:7" ht="16.5" customHeight="1" thickBot="1" x14ac:dyDescent="0.3">
      <c r="A49" s="102"/>
      <c r="B49" s="158" t="s">
        <v>22</v>
      </c>
      <c r="C49" s="108"/>
      <c r="D49" s="108"/>
      <c r="E49" s="109"/>
      <c r="F49" s="12">
        <f>SUM(F46:F48)</f>
        <v>0</v>
      </c>
      <c r="G49" s="30"/>
    </row>
    <row r="50" spans="1:7" ht="16.5" thickBot="1" x14ac:dyDescent="0.3">
      <c r="A50" s="102"/>
      <c r="B50" s="159" t="s">
        <v>17</v>
      </c>
      <c r="C50" s="110"/>
      <c r="D50" s="110"/>
      <c r="E50" s="111"/>
      <c r="F50" s="12">
        <f>F49*14%</f>
        <v>0</v>
      </c>
      <c r="G50" s="30"/>
    </row>
    <row r="51" spans="1:7" ht="16.5" thickBot="1" x14ac:dyDescent="0.3">
      <c r="A51" s="103"/>
      <c r="B51" s="114" t="s">
        <v>23</v>
      </c>
      <c r="C51" s="112"/>
      <c r="D51" s="112"/>
      <c r="E51" s="113"/>
      <c r="F51" s="12">
        <f>F49+F50</f>
        <v>0</v>
      </c>
      <c r="G51" s="30"/>
    </row>
    <row r="52" spans="1:7" ht="15.75" thickBot="1" x14ac:dyDescent="0.3">
      <c r="A52" s="90"/>
      <c r="B52" s="90"/>
      <c r="C52" s="90"/>
      <c r="D52" s="90"/>
      <c r="E52" s="90"/>
      <c r="F52" s="90"/>
      <c r="G52" s="90"/>
    </row>
    <row r="53" spans="1:7" ht="16.5" thickBot="1" x14ac:dyDescent="0.3">
      <c r="A53" s="44"/>
      <c r="B53" s="114" t="s">
        <v>24</v>
      </c>
      <c r="C53" s="112"/>
      <c r="D53" s="112"/>
      <c r="E53" s="113"/>
      <c r="F53" s="13">
        <f>F44+F51</f>
        <v>0</v>
      </c>
      <c r="G53" s="14"/>
    </row>
    <row r="54" spans="1:7" x14ac:dyDescent="0.25">
      <c r="A54" s="44"/>
      <c r="B54" s="44"/>
      <c r="C54" s="44"/>
      <c r="D54" s="14"/>
      <c r="E54" s="14"/>
      <c r="F54" s="14"/>
      <c r="G54" s="14"/>
    </row>
    <row r="55" spans="1:7" ht="15.75" thickBot="1" x14ac:dyDescent="0.3">
      <c r="A55" s="90"/>
      <c r="B55" s="90"/>
      <c r="C55" s="90"/>
      <c r="D55" s="90"/>
      <c r="E55" s="90"/>
      <c r="F55" s="90"/>
      <c r="G55" s="90"/>
    </row>
    <row r="56" spans="1:7" ht="16.5" thickBot="1" x14ac:dyDescent="0.3">
      <c r="A56" s="91" t="s">
        <v>33</v>
      </c>
      <c r="B56" s="94" t="s">
        <v>35</v>
      </c>
      <c r="C56" s="95"/>
      <c r="D56" s="95"/>
      <c r="E56" s="96"/>
      <c r="F56" s="15">
        <f>F44*36</f>
        <v>0</v>
      </c>
      <c r="G56" s="30"/>
    </row>
    <row r="57" spans="1:7" ht="16.5" thickBot="1" x14ac:dyDescent="0.3">
      <c r="A57" s="92"/>
      <c r="B57" s="94" t="s">
        <v>34</v>
      </c>
      <c r="C57" s="95"/>
      <c r="D57" s="95"/>
      <c r="E57" s="96"/>
      <c r="F57" s="16">
        <f>F51*36</f>
        <v>0</v>
      </c>
      <c r="G57" s="30"/>
    </row>
    <row r="58" spans="1:7" ht="16.5" thickBot="1" x14ac:dyDescent="0.3">
      <c r="A58" s="93"/>
      <c r="B58" s="97" t="s">
        <v>36</v>
      </c>
      <c r="C58" s="98"/>
      <c r="D58" s="98"/>
      <c r="E58" s="99"/>
      <c r="F58" s="17">
        <f>SUM(F56:F57)</f>
        <v>0</v>
      </c>
      <c r="G58" s="31"/>
    </row>
    <row r="60" spans="1:7" ht="15.75" thickBot="1" x14ac:dyDescent="0.3"/>
    <row r="61" spans="1:7" ht="16.5" customHeight="1" thickBot="1" x14ac:dyDescent="0.3">
      <c r="A61" s="101" t="s">
        <v>0</v>
      </c>
      <c r="B61" s="37" t="s">
        <v>1</v>
      </c>
      <c r="C61" s="149" t="s">
        <v>2</v>
      </c>
      <c r="D61" s="150"/>
      <c r="E61" s="150"/>
      <c r="F61" s="150"/>
      <c r="G61" s="151"/>
    </row>
    <row r="62" spans="1:7" ht="16.5" thickBot="1" x14ac:dyDescent="0.3">
      <c r="A62" s="102"/>
      <c r="B62" s="38" t="s">
        <v>3</v>
      </c>
      <c r="C62" s="149" t="s">
        <v>27</v>
      </c>
      <c r="D62" s="150"/>
      <c r="E62" s="150"/>
      <c r="F62" s="150"/>
      <c r="G62" s="151"/>
    </row>
    <row r="63" spans="1:7" ht="16.5" thickBot="1" x14ac:dyDescent="0.3">
      <c r="A63" s="102"/>
      <c r="B63" s="38" t="s">
        <v>29</v>
      </c>
      <c r="C63" s="121" t="s">
        <v>77</v>
      </c>
      <c r="D63" s="122"/>
      <c r="E63" s="122"/>
      <c r="F63" s="122"/>
      <c r="G63" s="123"/>
    </row>
    <row r="64" spans="1:7" ht="16.5" thickBot="1" x14ac:dyDescent="0.3">
      <c r="A64" s="102"/>
      <c r="B64" s="38" t="s">
        <v>30</v>
      </c>
      <c r="C64" s="121" t="s">
        <v>141</v>
      </c>
      <c r="D64" s="122"/>
      <c r="E64" s="122"/>
      <c r="F64" s="122"/>
      <c r="G64" s="123"/>
    </row>
    <row r="65" spans="1:7" ht="16.5" thickBot="1" x14ac:dyDescent="0.3">
      <c r="A65" s="102"/>
      <c r="B65" s="39" t="s">
        <v>4</v>
      </c>
      <c r="C65" s="124" t="s">
        <v>143</v>
      </c>
      <c r="D65" s="147"/>
      <c r="E65" s="147"/>
      <c r="F65" s="147"/>
      <c r="G65" s="148"/>
    </row>
    <row r="66" spans="1:7" ht="16.5" thickBot="1" x14ac:dyDescent="0.3">
      <c r="A66" s="102"/>
      <c r="B66" s="38" t="s">
        <v>5</v>
      </c>
      <c r="C66" s="149" t="s">
        <v>28</v>
      </c>
      <c r="D66" s="150"/>
      <c r="E66" s="150"/>
      <c r="F66" s="150"/>
      <c r="G66" s="151"/>
    </row>
    <row r="67" spans="1:7" ht="16.5" thickBot="1" x14ac:dyDescent="0.3">
      <c r="A67" s="103"/>
      <c r="B67" s="40" t="s">
        <v>6</v>
      </c>
      <c r="C67" s="127"/>
      <c r="D67" s="128"/>
      <c r="E67" s="128"/>
      <c r="F67" s="128"/>
      <c r="G67" s="129"/>
    </row>
    <row r="68" spans="1:7" ht="16.5" thickBot="1" x14ac:dyDescent="0.3">
      <c r="A68" s="25"/>
      <c r="B68" s="9"/>
      <c r="C68" s="9"/>
      <c r="D68" s="18"/>
      <c r="E68" s="18"/>
      <c r="F68" s="10"/>
      <c r="G68" s="18"/>
    </row>
    <row r="69" spans="1:7" ht="32.25" thickBot="1" x14ac:dyDescent="0.3">
      <c r="A69" s="101" t="s">
        <v>7</v>
      </c>
      <c r="B69" s="34" t="s">
        <v>8</v>
      </c>
      <c r="C69" s="19" t="s">
        <v>9</v>
      </c>
      <c r="D69" s="20" t="s">
        <v>10</v>
      </c>
      <c r="E69" s="20" t="s">
        <v>11</v>
      </c>
      <c r="F69" s="11" t="s">
        <v>12</v>
      </c>
      <c r="G69" s="20" t="s">
        <v>13</v>
      </c>
    </row>
    <row r="70" spans="1:7" ht="16.5" thickBot="1" x14ac:dyDescent="0.3">
      <c r="A70" s="102"/>
      <c r="B70" s="32" t="s">
        <v>14</v>
      </c>
      <c r="C70" s="2">
        <v>2</v>
      </c>
      <c r="D70" s="3">
        <v>173.33</v>
      </c>
      <c r="E70" s="4"/>
      <c r="F70" s="5">
        <f>C70*D70*E70</f>
        <v>0</v>
      </c>
      <c r="G70" s="26"/>
    </row>
    <row r="71" spans="1:7" ht="16.5" customHeight="1" thickBot="1" x14ac:dyDescent="0.3">
      <c r="A71" s="102"/>
      <c r="B71" s="134" t="s">
        <v>16</v>
      </c>
      <c r="C71" s="135"/>
      <c r="D71" s="135"/>
      <c r="E71" s="136"/>
      <c r="F71" s="5">
        <f>SUM(F70:F70)</f>
        <v>0</v>
      </c>
      <c r="G71" s="27"/>
    </row>
    <row r="72" spans="1:7" ht="16.5" thickBot="1" x14ac:dyDescent="0.3">
      <c r="A72" s="102"/>
      <c r="B72" s="152" t="s">
        <v>17</v>
      </c>
      <c r="C72" s="130"/>
      <c r="D72" s="130"/>
      <c r="E72" s="131"/>
      <c r="F72" s="5">
        <f>F71*14%</f>
        <v>0</v>
      </c>
      <c r="G72" s="27"/>
    </row>
    <row r="73" spans="1:7" ht="16.5" customHeight="1" thickBot="1" x14ac:dyDescent="0.3">
      <c r="A73" s="103"/>
      <c r="B73" s="153" t="s">
        <v>18</v>
      </c>
      <c r="C73" s="154"/>
      <c r="D73" s="154"/>
      <c r="E73" s="155"/>
      <c r="F73" s="5">
        <f>F71+F72</f>
        <v>0</v>
      </c>
      <c r="G73" s="28"/>
    </row>
    <row r="74" spans="1:7" ht="15.75" thickBot="1" x14ac:dyDescent="0.3">
      <c r="A74" s="90"/>
      <c r="B74" s="90"/>
      <c r="C74" s="90"/>
      <c r="D74" s="90"/>
      <c r="E74" s="90"/>
      <c r="F74" s="90"/>
      <c r="G74" s="90"/>
    </row>
    <row r="75" spans="1:7" ht="16.5" customHeight="1" thickBot="1" x14ac:dyDescent="0.3">
      <c r="A75" s="101" t="s">
        <v>19</v>
      </c>
      <c r="B75" s="156" t="s">
        <v>20</v>
      </c>
      <c r="C75" s="104"/>
      <c r="D75" s="104"/>
      <c r="E75" s="105"/>
      <c r="F75" s="7"/>
      <c r="G75" s="29"/>
    </row>
    <row r="76" spans="1:7" ht="16.5" customHeight="1" thickBot="1" x14ac:dyDescent="0.3">
      <c r="A76" s="102"/>
      <c r="B76" s="157" t="s">
        <v>21</v>
      </c>
      <c r="C76" s="106"/>
      <c r="D76" s="106"/>
      <c r="E76" s="107"/>
      <c r="F76" s="8"/>
      <c r="G76" s="29"/>
    </row>
    <row r="77" spans="1:7" ht="16.5" thickBot="1" x14ac:dyDescent="0.3">
      <c r="A77" s="102"/>
      <c r="B77" s="36" t="s">
        <v>32</v>
      </c>
      <c r="C77" s="36"/>
      <c r="D77" s="36"/>
      <c r="E77" s="36"/>
      <c r="F77" s="41"/>
      <c r="G77" s="29"/>
    </row>
    <row r="78" spans="1:7" ht="16.5" customHeight="1" thickBot="1" x14ac:dyDescent="0.3">
      <c r="A78" s="102"/>
      <c r="B78" s="158" t="s">
        <v>22</v>
      </c>
      <c r="C78" s="108"/>
      <c r="D78" s="108"/>
      <c r="E78" s="109"/>
      <c r="F78" s="12">
        <f>SUM(F75:F77)</f>
        <v>0</v>
      </c>
      <c r="G78" s="30"/>
    </row>
    <row r="79" spans="1:7" ht="16.5" thickBot="1" x14ac:dyDescent="0.3">
      <c r="A79" s="102"/>
      <c r="B79" s="159" t="s">
        <v>17</v>
      </c>
      <c r="C79" s="110"/>
      <c r="D79" s="110"/>
      <c r="E79" s="111"/>
      <c r="F79" s="12">
        <f>F78*14%</f>
        <v>0</v>
      </c>
      <c r="G79" s="30"/>
    </row>
    <row r="80" spans="1:7" ht="16.5" thickBot="1" x14ac:dyDescent="0.3">
      <c r="A80" s="103"/>
      <c r="B80" s="114" t="s">
        <v>23</v>
      </c>
      <c r="C80" s="112"/>
      <c r="D80" s="112"/>
      <c r="E80" s="113"/>
      <c r="F80" s="12">
        <f>F78+F79</f>
        <v>0</v>
      </c>
      <c r="G80" s="30"/>
    </row>
    <row r="81" spans="1:7" ht="15.75" thickBot="1" x14ac:dyDescent="0.3">
      <c r="A81" s="90"/>
      <c r="B81" s="90"/>
      <c r="C81" s="90"/>
      <c r="D81" s="90"/>
      <c r="E81" s="90"/>
      <c r="F81" s="90"/>
      <c r="G81" s="90"/>
    </row>
    <row r="82" spans="1:7" ht="16.5" thickBot="1" x14ac:dyDescent="0.3">
      <c r="A82" s="44"/>
      <c r="B82" s="114" t="s">
        <v>24</v>
      </c>
      <c r="C82" s="112"/>
      <c r="D82" s="112"/>
      <c r="E82" s="113"/>
      <c r="F82" s="13">
        <f>F73+F80</f>
        <v>0</v>
      </c>
      <c r="G82" s="14"/>
    </row>
    <row r="83" spans="1:7" x14ac:dyDescent="0.25">
      <c r="A83" s="44"/>
      <c r="B83" s="44"/>
      <c r="C83" s="44"/>
      <c r="D83" s="14"/>
      <c r="E83" s="14"/>
      <c r="F83" s="14"/>
      <c r="G83" s="14"/>
    </row>
    <row r="84" spans="1:7" ht="15.75" thickBot="1" x14ac:dyDescent="0.3">
      <c r="A84" s="90"/>
      <c r="B84" s="90"/>
      <c r="C84" s="90"/>
      <c r="D84" s="90"/>
      <c r="E84" s="90"/>
      <c r="F84" s="90"/>
      <c r="G84" s="90"/>
    </row>
    <row r="85" spans="1:7" ht="16.5" customHeight="1" thickBot="1" x14ac:dyDescent="0.3">
      <c r="A85" s="91" t="s">
        <v>33</v>
      </c>
      <c r="B85" s="94" t="s">
        <v>35</v>
      </c>
      <c r="C85" s="95"/>
      <c r="D85" s="95"/>
      <c r="E85" s="96"/>
      <c r="F85" s="15">
        <f>F73*36</f>
        <v>0</v>
      </c>
      <c r="G85" s="30"/>
    </row>
    <row r="86" spans="1:7" ht="16.5" customHeight="1" thickBot="1" x14ac:dyDescent="0.3">
      <c r="A86" s="92"/>
      <c r="B86" s="94" t="s">
        <v>34</v>
      </c>
      <c r="C86" s="95"/>
      <c r="D86" s="95"/>
      <c r="E86" s="96"/>
      <c r="F86" s="16">
        <f>F80*36</f>
        <v>0</v>
      </c>
      <c r="G86" s="30"/>
    </row>
    <row r="87" spans="1:7" ht="16.5" thickBot="1" x14ac:dyDescent="0.3">
      <c r="A87" s="93"/>
      <c r="B87" s="97" t="s">
        <v>36</v>
      </c>
      <c r="C87" s="98"/>
      <c r="D87" s="98"/>
      <c r="E87" s="99"/>
      <c r="F87" s="17">
        <f>SUM(F85:F86)</f>
        <v>0</v>
      </c>
      <c r="G87" s="31"/>
    </row>
    <row r="89" spans="1:7" ht="15.75" thickBot="1" x14ac:dyDescent="0.3"/>
    <row r="90" spans="1:7" ht="16.5" customHeight="1" thickBot="1" x14ac:dyDescent="0.3">
      <c r="A90" s="101" t="s">
        <v>0</v>
      </c>
      <c r="B90" s="37" t="s">
        <v>1</v>
      </c>
      <c r="C90" s="149" t="s">
        <v>2</v>
      </c>
      <c r="D90" s="150"/>
      <c r="E90" s="150"/>
      <c r="F90" s="150"/>
      <c r="G90" s="151"/>
    </row>
    <row r="91" spans="1:7" ht="16.5" thickBot="1" x14ac:dyDescent="0.3">
      <c r="A91" s="102"/>
      <c r="B91" s="38" t="s">
        <v>3</v>
      </c>
      <c r="C91" s="149" t="s">
        <v>27</v>
      </c>
      <c r="D91" s="150"/>
      <c r="E91" s="150"/>
      <c r="F91" s="150"/>
      <c r="G91" s="151"/>
    </row>
    <row r="92" spans="1:7" ht="16.5" thickBot="1" x14ac:dyDescent="0.3">
      <c r="A92" s="102"/>
      <c r="B92" s="38" t="s">
        <v>29</v>
      </c>
      <c r="C92" s="121" t="s">
        <v>77</v>
      </c>
      <c r="D92" s="122"/>
      <c r="E92" s="122"/>
      <c r="F92" s="122"/>
      <c r="G92" s="123"/>
    </row>
    <row r="93" spans="1:7" ht="16.5" thickBot="1" x14ac:dyDescent="0.3">
      <c r="A93" s="102"/>
      <c r="B93" s="38" t="s">
        <v>30</v>
      </c>
      <c r="C93" s="121" t="s">
        <v>141</v>
      </c>
      <c r="D93" s="122"/>
      <c r="E93" s="122"/>
      <c r="F93" s="122"/>
      <c r="G93" s="123"/>
    </row>
    <row r="94" spans="1:7" ht="16.5" thickBot="1" x14ac:dyDescent="0.3">
      <c r="A94" s="102"/>
      <c r="B94" s="39" t="s">
        <v>4</v>
      </c>
      <c r="C94" s="124" t="s">
        <v>79</v>
      </c>
      <c r="D94" s="147"/>
      <c r="E94" s="147"/>
      <c r="F94" s="147"/>
      <c r="G94" s="148"/>
    </row>
    <row r="95" spans="1:7" ht="16.5" thickBot="1" x14ac:dyDescent="0.3">
      <c r="A95" s="102"/>
      <c r="B95" s="38" t="s">
        <v>5</v>
      </c>
      <c r="C95" s="149" t="s">
        <v>28</v>
      </c>
      <c r="D95" s="150"/>
      <c r="E95" s="150"/>
      <c r="F95" s="150"/>
      <c r="G95" s="151"/>
    </row>
    <row r="96" spans="1:7" ht="16.5" thickBot="1" x14ac:dyDescent="0.3">
      <c r="A96" s="103"/>
      <c r="B96" s="40" t="s">
        <v>6</v>
      </c>
      <c r="C96" s="127"/>
      <c r="D96" s="128"/>
      <c r="E96" s="128"/>
      <c r="F96" s="128"/>
      <c r="G96" s="129"/>
    </row>
    <row r="97" spans="1:7" ht="16.5" thickBot="1" x14ac:dyDescent="0.3">
      <c r="A97" s="25"/>
      <c r="B97" s="9"/>
      <c r="C97" s="9"/>
      <c r="D97" s="18"/>
      <c r="E97" s="18"/>
      <c r="F97" s="10"/>
      <c r="G97" s="18"/>
    </row>
    <row r="98" spans="1:7" ht="32.25" thickBot="1" x14ac:dyDescent="0.3">
      <c r="A98" s="101" t="s">
        <v>7</v>
      </c>
      <c r="B98" s="34" t="s">
        <v>8</v>
      </c>
      <c r="C98" s="19" t="s">
        <v>9</v>
      </c>
      <c r="D98" s="20" t="s">
        <v>10</v>
      </c>
      <c r="E98" s="20" t="s">
        <v>11</v>
      </c>
      <c r="F98" s="11" t="s">
        <v>12</v>
      </c>
      <c r="G98" s="20" t="s">
        <v>13</v>
      </c>
    </row>
    <row r="99" spans="1:7" ht="16.5" thickBot="1" x14ac:dyDescent="0.3">
      <c r="A99" s="102"/>
      <c r="B99" s="35" t="s">
        <v>14</v>
      </c>
      <c r="C99" s="2">
        <v>14</v>
      </c>
      <c r="D99" s="3">
        <v>173.33</v>
      </c>
      <c r="E99" s="4"/>
      <c r="F99" s="5">
        <f>C99*D99*E99</f>
        <v>0</v>
      </c>
      <c r="G99" s="26"/>
    </row>
    <row r="100" spans="1:7" ht="16.5" thickBot="1" x14ac:dyDescent="0.3">
      <c r="A100" s="102"/>
      <c r="B100" s="35" t="s">
        <v>15</v>
      </c>
      <c r="C100" s="6">
        <v>1</v>
      </c>
      <c r="D100" s="72">
        <v>173.33</v>
      </c>
      <c r="E100" s="74"/>
      <c r="F100" s="5">
        <f>C100*D100*E100</f>
        <v>0</v>
      </c>
      <c r="G100" s="2"/>
    </row>
    <row r="101" spans="1:7" ht="16.5" customHeight="1" thickBot="1" x14ac:dyDescent="0.3">
      <c r="A101" s="102"/>
      <c r="B101" s="152" t="s">
        <v>16</v>
      </c>
      <c r="C101" s="130"/>
      <c r="D101" s="130"/>
      <c r="E101" s="131"/>
      <c r="F101" s="5">
        <f>SUM(F99:F100)</f>
        <v>0</v>
      </c>
      <c r="G101" s="27"/>
    </row>
    <row r="102" spans="1:7" ht="16.5" thickBot="1" x14ac:dyDescent="0.3">
      <c r="A102" s="102"/>
      <c r="B102" s="152" t="s">
        <v>17</v>
      </c>
      <c r="C102" s="130"/>
      <c r="D102" s="130"/>
      <c r="E102" s="131"/>
      <c r="F102" s="5">
        <f>F101*14%</f>
        <v>0</v>
      </c>
      <c r="G102" s="27"/>
    </row>
    <row r="103" spans="1:7" ht="16.5" customHeight="1" thickBot="1" x14ac:dyDescent="0.3">
      <c r="A103" s="103"/>
      <c r="B103" s="153" t="s">
        <v>18</v>
      </c>
      <c r="C103" s="154"/>
      <c r="D103" s="154"/>
      <c r="E103" s="155"/>
      <c r="F103" s="5">
        <f>F101+F102</f>
        <v>0</v>
      </c>
      <c r="G103" s="28"/>
    </row>
    <row r="104" spans="1:7" ht="15.75" thickBot="1" x14ac:dyDescent="0.3">
      <c r="A104" s="90"/>
      <c r="B104" s="90"/>
      <c r="C104" s="90"/>
      <c r="D104" s="90"/>
      <c r="E104" s="90"/>
      <c r="F104" s="90"/>
      <c r="G104" s="90"/>
    </row>
    <row r="105" spans="1:7" ht="16.5" customHeight="1" thickBot="1" x14ac:dyDescent="0.3">
      <c r="A105" s="101" t="s">
        <v>19</v>
      </c>
      <c r="B105" s="156" t="s">
        <v>20</v>
      </c>
      <c r="C105" s="104"/>
      <c r="D105" s="104"/>
      <c r="E105" s="105"/>
      <c r="F105" s="7"/>
      <c r="G105" s="29"/>
    </row>
    <row r="106" spans="1:7" ht="16.5" customHeight="1" thickBot="1" x14ac:dyDescent="0.3">
      <c r="A106" s="102"/>
      <c r="B106" s="157" t="s">
        <v>21</v>
      </c>
      <c r="C106" s="106"/>
      <c r="D106" s="106"/>
      <c r="E106" s="107"/>
      <c r="F106" s="8"/>
      <c r="G106" s="29"/>
    </row>
    <row r="107" spans="1:7" ht="16.5" thickBot="1" x14ac:dyDescent="0.3">
      <c r="A107" s="102"/>
      <c r="B107" s="36" t="s">
        <v>32</v>
      </c>
      <c r="C107" s="36"/>
      <c r="D107" s="36"/>
      <c r="E107" s="36"/>
      <c r="F107" s="41"/>
      <c r="G107" s="29"/>
    </row>
    <row r="108" spans="1:7" ht="16.5" customHeight="1" thickBot="1" x14ac:dyDescent="0.3">
      <c r="A108" s="102"/>
      <c r="B108" s="158" t="s">
        <v>22</v>
      </c>
      <c r="C108" s="108"/>
      <c r="D108" s="108"/>
      <c r="E108" s="109"/>
      <c r="F108" s="12">
        <f>SUM(F105:F107)</f>
        <v>0</v>
      </c>
      <c r="G108" s="30"/>
    </row>
    <row r="109" spans="1:7" ht="16.5" thickBot="1" x14ac:dyDescent="0.3">
      <c r="A109" s="102"/>
      <c r="B109" s="159" t="s">
        <v>17</v>
      </c>
      <c r="C109" s="110"/>
      <c r="D109" s="110"/>
      <c r="E109" s="111"/>
      <c r="F109" s="12">
        <f>F108*14%</f>
        <v>0</v>
      </c>
      <c r="G109" s="30"/>
    </row>
    <row r="110" spans="1:7" ht="16.5" thickBot="1" x14ac:dyDescent="0.3">
      <c r="A110" s="103"/>
      <c r="B110" s="114" t="s">
        <v>23</v>
      </c>
      <c r="C110" s="112"/>
      <c r="D110" s="112"/>
      <c r="E110" s="113"/>
      <c r="F110" s="12">
        <f>F108+F109</f>
        <v>0</v>
      </c>
      <c r="G110" s="30"/>
    </row>
    <row r="111" spans="1:7" ht="15.75" thickBot="1" x14ac:dyDescent="0.3">
      <c r="A111" s="90"/>
      <c r="B111" s="90"/>
      <c r="C111" s="90"/>
      <c r="D111" s="90"/>
      <c r="E111" s="90"/>
      <c r="F111" s="90"/>
      <c r="G111" s="90"/>
    </row>
    <row r="112" spans="1:7" ht="16.5" thickBot="1" x14ac:dyDescent="0.3">
      <c r="A112" s="44"/>
      <c r="B112" s="114" t="s">
        <v>24</v>
      </c>
      <c r="C112" s="112"/>
      <c r="D112" s="112"/>
      <c r="E112" s="113"/>
      <c r="F112" s="13">
        <f>F103+F110</f>
        <v>0</v>
      </c>
      <c r="G112" s="14"/>
    </row>
    <row r="113" spans="1:7" x14ac:dyDescent="0.25">
      <c r="A113" s="44"/>
      <c r="B113" s="44"/>
      <c r="C113" s="44"/>
      <c r="D113" s="14"/>
      <c r="E113" s="14"/>
      <c r="F113" s="14"/>
      <c r="G113" s="14"/>
    </row>
    <row r="114" spans="1:7" ht="15.75" thickBot="1" x14ac:dyDescent="0.3">
      <c r="A114" s="90"/>
      <c r="B114" s="90"/>
      <c r="C114" s="90"/>
      <c r="D114" s="90"/>
      <c r="E114" s="90"/>
      <c r="F114" s="90"/>
      <c r="G114" s="90"/>
    </row>
    <row r="115" spans="1:7" ht="16.5" customHeight="1" thickBot="1" x14ac:dyDescent="0.3">
      <c r="A115" s="91" t="s">
        <v>33</v>
      </c>
      <c r="B115" s="94" t="s">
        <v>35</v>
      </c>
      <c r="C115" s="95"/>
      <c r="D115" s="95"/>
      <c r="E115" s="96"/>
      <c r="F115" s="15">
        <f>F103*36</f>
        <v>0</v>
      </c>
      <c r="G115" s="30"/>
    </row>
    <row r="116" spans="1:7" ht="16.5" customHeight="1" thickBot="1" x14ac:dyDescent="0.3">
      <c r="A116" s="92"/>
      <c r="B116" s="94" t="s">
        <v>34</v>
      </c>
      <c r="C116" s="95"/>
      <c r="D116" s="95"/>
      <c r="E116" s="96"/>
      <c r="F116" s="16">
        <f>F110*36</f>
        <v>0</v>
      </c>
      <c r="G116" s="30"/>
    </row>
    <row r="117" spans="1:7" ht="16.5" thickBot="1" x14ac:dyDescent="0.3">
      <c r="A117" s="93"/>
      <c r="B117" s="97" t="s">
        <v>36</v>
      </c>
      <c r="C117" s="98"/>
      <c r="D117" s="98"/>
      <c r="E117" s="99"/>
      <c r="F117" s="17">
        <f>SUM(F115:F116)</f>
        <v>0</v>
      </c>
      <c r="G117" s="31"/>
    </row>
    <row r="119" spans="1:7" ht="15.75" thickBot="1" x14ac:dyDescent="0.3"/>
    <row r="120" spans="1:7" ht="16.5" customHeight="1" thickBot="1" x14ac:dyDescent="0.3">
      <c r="A120" s="101" t="s">
        <v>0</v>
      </c>
      <c r="B120" s="37" t="s">
        <v>1</v>
      </c>
      <c r="C120" s="149" t="s">
        <v>2</v>
      </c>
      <c r="D120" s="150"/>
      <c r="E120" s="150"/>
      <c r="F120" s="150"/>
      <c r="G120" s="151"/>
    </row>
    <row r="121" spans="1:7" ht="16.5" thickBot="1" x14ac:dyDescent="0.3">
      <c r="A121" s="102"/>
      <c r="B121" s="38" t="s">
        <v>3</v>
      </c>
      <c r="C121" s="149" t="s">
        <v>27</v>
      </c>
      <c r="D121" s="150"/>
      <c r="E121" s="150"/>
      <c r="F121" s="150"/>
      <c r="G121" s="151"/>
    </row>
    <row r="122" spans="1:7" ht="16.5" thickBot="1" x14ac:dyDescent="0.3">
      <c r="A122" s="102"/>
      <c r="B122" s="38" t="s">
        <v>29</v>
      </c>
      <c r="C122" s="121" t="s">
        <v>77</v>
      </c>
      <c r="D122" s="122"/>
      <c r="E122" s="122"/>
      <c r="F122" s="122"/>
      <c r="G122" s="123"/>
    </row>
    <row r="123" spans="1:7" ht="16.5" thickBot="1" x14ac:dyDescent="0.3">
      <c r="A123" s="102"/>
      <c r="B123" s="38" t="s">
        <v>30</v>
      </c>
      <c r="C123" s="121" t="s">
        <v>141</v>
      </c>
      <c r="D123" s="122"/>
      <c r="E123" s="122"/>
      <c r="F123" s="122"/>
      <c r="G123" s="123"/>
    </row>
    <row r="124" spans="1:7" ht="16.5" thickBot="1" x14ac:dyDescent="0.3">
      <c r="A124" s="102"/>
      <c r="B124" s="39" t="s">
        <v>4</v>
      </c>
      <c r="C124" s="124" t="s">
        <v>80</v>
      </c>
      <c r="D124" s="147"/>
      <c r="E124" s="147"/>
      <c r="F124" s="147"/>
      <c r="G124" s="148"/>
    </row>
    <row r="125" spans="1:7" ht="16.5" thickBot="1" x14ac:dyDescent="0.3">
      <c r="A125" s="102"/>
      <c r="B125" s="38" t="s">
        <v>5</v>
      </c>
      <c r="C125" s="149" t="s">
        <v>28</v>
      </c>
      <c r="D125" s="150"/>
      <c r="E125" s="150"/>
      <c r="F125" s="150"/>
      <c r="G125" s="151"/>
    </row>
    <row r="126" spans="1:7" ht="16.5" thickBot="1" x14ac:dyDescent="0.3">
      <c r="A126" s="103"/>
      <c r="B126" s="40" t="s">
        <v>6</v>
      </c>
      <c r="C126" s="127"/>
      <c r="D126" s="128"/>
      <c r="E126" s="128"/>
      <c r="F126" s="128"/>
      <c r="G126" s="129"/>
    </row>
    <row r="127" spans="1:7" ht="16.5" thickBot="1" x14ac:dyDescent="0.3">
      <c r="A127" s="25"/>
      <c r="B127" s="9"/>
      <c r="C127" s="9"/>
      <c r="D127" s="18"/>
      <c r="E127" s="18"/>
      <c r="F127" s="10"/>
      <c r="G127" s="18"/>
    </row>
    <row r="128" spans="1:7" ht="32.25" thickBot="1" x14ac:dyDescent="0.3">
      <c r="A128" s="101" t="s">
        <v>7</v>
      </c>
      <c r="B128" s="34" t="s">
        <v>8</v>
      </c>
      <c r="C128" s="19" t="s">
        <v>9</v>
      </c>
      <c r="D128" s="20" t="s">
        <v>10</v>
      </c>
      <c r="E128" s="20" t="s">
        <v>11</v>
      </c>
      <c r="F128" s="11" t="s">
        <v>12</v>
      </c>
      <c r="G128" s="20" t="s">
        <v>13</v>
      </c>
    </row>
    <row r="129" spans="1:7" ht="16.5" thickBot="1" x14ac:dyDescent="0.3">
      <c r="A129" s="102"/>
      <c r="B129" s="35" t="s">
        <v>14</v>
      </c>
      <c r="C129" s="2">
        <v>4</v>
      </c>
      <c r="D129" s="3">
        <v>173.33</v>
      </c>
      <c r="E129" s="4"/>
      <c r="F129" s="5">
        <f>C129*D129*E129</f>
        <v>0</v>
      </c>
      <c r="G129" s="26"/>
    </row>
    <row r="130" spans="1:7" ht="50.25" customHeight="1" thickBot="1" x14ac:dyDescent="0.3">
      <c r="A130" s="102"/>
      <c r="B130" s="137" t="s">
        <v>173</v>
      </c>
      <c r="C130" s="138"/>
      <c r="D130" s="139"/>
      <c r="E130" s="75"/>
      <c r="F130" s="5">
        <f>E130</f>
        <v>0</v>
      </c>
      <c r="G130" s="73" t="s">
        <v>174</v>
      </c>
    </row>
    <row r="131" spans="1:7" ht="16.5" customHeight="1" thickBot="1" x14ac:dyDescent="0.3">
      <c r="A131" s="102"/>
      <c r="B131" s="134" t="s">
        <v>16</v>
      </c>
      <c r="C131" s="135"/>
      <c r="D131" s="135"/>
      <c r="E131" s="136"/>
      <c r="F131" s="5">
        <f>SUM(F129:F130)</f>
        <v>0</v>
      </c>
      <c r="G131" s="27"/>
    </row>
    <row r="132" spans="1:7" ht="16.5" thickBot="1" x14ac:dyDescent="0.3">
      <c r="A132" s="102"/>
      <c r="B132" s="152" t="s">
        <v>17</v>
      </c>
      <c r="C132" s="130"/>
      <c r="D132" s="130"/>
      <c r="E132" s="131"/>
      <c r="F132" s="5">
        <f>F131*14%</f>
        <v>0</v>
      </c>
      <c r="G132" s="27"/>
    </row>
    <row r="133" spans="1:7" ht="16.5" customHeight="1" thickBot="1" x14ac:dyDescent="0.3">
      <c r="A133" s="103"/>
      <c r="B133" s="153" t="s">
        <v>18</v>
      </c>
      <c r="C133" s="154"/>
      <c r="D133" s="154"/>
      <c r="E133" s="155"/>
      <c r="F133" s="5">
        <f>F131+F132</f>
        <v>0</v>
      </c>
      <c r="G133" s="28"/>
    </row>
    <row r="134" spans="1:7" ht="15.75" thickBot="1" x14ac:dyDescent="0.3">
      <c r="A134" s="90"/>
      <c r="B134" s="90"/>
      <c r="C134" s="90"/>
      <c r="D134" s="90"/>
      <c r="E134" s="90"/>
      <c r="F134" s="90"/>
      <c r="G134" s="90"/>
    </row>
    <row r="135" spans="1:7" ht="16.5" customHeight="1" thickBot="1" x14ac:dyDescent="0.3">
      <c r="A135" s="101" t="s">
        <v>19</v>
      </c>
      <c r="B135" s="156" t="s">
        <v>20</v>
      </c>
      <c r="C135" s="104"/>
      <c r="D135" s="104"/>
      <c r="E135" s="105"/>
      <c r="F135" s="7"/>
      <c r="G135" s="29"/>
    </row>
    <row r="136" spans="1:7" ht="16.5" customHeight="1" thickBot="1" x14ac:dyDescent="0.3">
      <c r="A136" s="102"/>
      <c r="B136" s="157" t="s">
        <v>21</v>
      </c>
      <c r="C136" s="106"/>
      <c r="D136" s="106"/>
      <c r="E136" s="107"/>
      <c r="F136" s="8"/>
      <c r="G136" s="29"/>
    </row>
    <row r="137" spans="1:7" ht="16.5" thickBot="1" x14ac:dyDescent="0.3">
      <c r="A137" s="102"/>
      <c r="B137" s="36" t="s">
        <v>32</v>
      </c>
      <c r="C137" s="36"/>
      <c r="D137" s="36"/>
      <c r="E137" s="36"/>
      <c r="F137" s="41"/>
      <c r="G137" s="29"/>
    </row>
    <row r="138" spans="1:7" ht="16.5" customHeight="1" thickBot="1" x14ac:dyDescent="0.3">
      <c r="A138" s="102"/>
      <c r="B138" s="158" t="s">
        <v>22</v>
      </c>
      <c r="C138" s="108"/>
      <c r="D138" s="108"/>
      <c r="E138" s="109"/>
      <c r="F138" s="12">
        <f>SUM(F135:F137)</f>
        <v>0</v>
      </c>
      <c r="G138" s="30"/>
    </row>
    <row r="139" spans="1:7" ht="16.5" thickBot="1" x14ac:dyDescent="0.3">
      <c r="A139" s="102"/>
      <c r="B139" s="159" t="s">
        <v>17</v>
      </c>
      <c r="C139" s="110"/>
      <c r="D139" s="110"/>
      <c r="E139" s="111"/>
      <c r="F139" s="12">
        <f>F138*14%</f>
        <v>0</v>
      </c>
      <c r="G139" s="30"/>
    </row>
    <row r="140" spans="1:7" ht="16.5" thickBot="1" x14ac:dyDescent="0.3">
      <c r="A140" s="103"/>
      <c r="B140" s="114" t="s">
        <v>23</v>
      </c>
      <c r="C140" s="112"/>
      <c r="D140" s="112"/>
      <c r="E140" s="113"/>
      <c r="F140" s="12">
        <f>F138+F139</f>
        <v>0</v>
      </c>
      <c r="G140" s="30"/>
    </row>
    <row r="141" spans="1:7" ht="15.75" thickBot="1" x14ac:dyDescent="0.3">
      <c r="A141" s="90"/>
      <c r="B141" s="90"/>
      <c r="C141" s="90"/>
      <c r="D141" s="90"/>
      <c r="E141" s="90"/>
      <c r="F141" s="90"/>
      <c r="G141" s="90"/>
    </row>
    <row r="142" spans="1:7" ht="16.5" thickBot="1" x14ac:dyDescent="0.3">
      <c r="A142" s="44"/>
      <c r="B142" s="114" t="s">
        <v>24</v>
      </c>
      <c r="C142" s="112"/>
      <c r="D142" s="112"/>
      <c r="E142" s="113"/>
      <c r="F142" s="13">
        <f>F133+F140</f>
        <v>0</v>
      </c>
      <c r="G142" s="14"/>
    </row>
    <row r="143" spans="1:7" x14ac:dyDescent="0.25">
      <c r="A143" s="44"/>
      <c r="B143" s="44"/>
      <c r="C143" s="44"/>
      <c r="D143" s="14"/>
      <c r="E143" s="14"/>
      <c r="F143" s="14"/>
      <c r="G143" s="14"/>
    </row>
    <row r="144" spans="1:7" ht="15.75" thickBot="1" x14ac:dyDescent="0.3">
      <c r="A144" s="90"/>
      <c r="B144" s="90"/>
      <c r="C144" s="90"/>
      <c r="D144" s="90"/>
      <c r="E144" s="90"/>
      <c r="F144" s="90"/>
      <c r="G144" s="90"/>
    </row>
    <row r="145" spans="1:7" ht="16.5" customHeight="1" thickBot="1" x14ac:dyDescent="0.3">
      <c r="A145" s="91" t="s">
        <v>33</v>
      </c>
      <c r="B145" s="94" t="s">
        <v>35</v>
      </c>
      <c r="C145" s="95"/>
      <c r="D145" s="95"/>
      <c r="E145" s="96"/>
      <c r="F145" s="15">
        <f>F133*36</f>
        <v>0</v>
      </c>
      <c r="G145" s="30"/>
    </row>
    <row r="146" spans="1:7" ht="16.5" customHeight="1" thickBot="1" x14ac:dyDescent="0.3">
      <c r="A146" s="92"/>
      <c r="B146" s="94" t="s">
        <v>34</v>
      </c>
      <c r="C146" s="95"/>
      <c r="D146" s="95"/>
      <c r="E146" s="96"/>
      <c r="F146" s="16">
        <f>F140*36</f>
        <v>0</v>
      </c>
      <c r="G146" s="30"/>
    </row>
    <row r="147" spans="1:7" ht="16.5" thickBot="1" x14ac:dyDescent="0.3">
      <c r="A147" s="93"/>
      <c r="B147" s="97" t="s">
        <v>36</v>
      </c>
      <c r="C147" s="98"/>
      <c r="D147" s="98"/>
      <c r="E147" s="99"/>
      <c r="F147" s="17">
        <f>SUM(F145:F146)</f>
        <v>0</v>
      </c>
      <c r="G147" s="31"/>
    </row>
    <row r="149" spans="1:7" ht="15.75" thickBot="1" x14ac:dyDescent="0.3"/>
    <row r="150" spans="1:7" ht="16.5" customHeight="1" thickBot="1" x14ac:dyDescent="0.3">
      <c r="A150" s="101" t="s">
        <v>0</v>
      </c>
      <c r="B150" s="37" t="s">
        <v>1</v>
      </c>
      <c r="C150" s="149" t="s">
        <v>2</v>
      </c>
      <c r="D150" s="150"/>
      <c r="E150" s="150"/>
      <c r="F150" s="150"/>
      <c r="G150" s="151"/>
    </row>
    <row r="151" spans="1:7" ht="16.5" thickBot="1" x14ac:dyDescent="0.3">
      <c r="A151" s="102"/>
      <c r="B151" s="38" t="s">
        <v>3</v>
      </c>
      <c r="C151" s="149" t="s">
        <v>27</v>
      </c>
      <c r="D151" s="150"/>
      <c r="E151" s="150"/>
      <c r="F151" s="150"/>
      <c r="G151" s="151"/>
    </row>
    <row r="152" spans="1:7" ht="16.5" thickBot="1" x14ac:dyDescent="0.3">
      <c r="A152" s="102"/>
      <c r="B152" s="38" t="s">
        <v>29</v>
      </c>
      <c r="C152" s="121" t="s">
        <v>77</v>
      </c>
      <c r="D152" s="122"/>
      <c r="E152" s="122"/>
      <c r="F152" s="122"/>
      <c r="G152" s="123"/>
    </row>
    <row r="153" spans="1:7" ht="16.5" thickBot="1" x14ac:dyDescent="0.3">
      <c r="A153" s="102"/>
      <c r="B153" s="38" t="s">
        <v>30</v>
      </c>
      <c r="C153" s="121" t="s">
        <v>141</v>
      </c>
      <c r="D153" s="122"/>
      <c r="E153" s="122"/>
      <c r="F153" s="122"/>
      <c r="G153" s="123"/>
    </row>
    <row r="154" spans="1:7" ht="16.5" thickBot="1" x14ac:dyDescent="0.3">
      <c r="A154" s="102"/>
      <c r="B154" s="39" t="s">
        <v>4</v>
      </c>
      <c r="C154" s="124" t="s">
        <v>144</v>
      </c>
      <c r="D154" s="147"/>
      <c r="E154" s="147"/>
      <c r="F154" s="147"/>
      <c r="G154" s="148"/>
    </row>
    <row r="155" spans="1:7" ht="16.5" thickBot="1" x14ac:dyDescent="0.3">
      <c r="A155" s="102"/>
      <c r="B155" s="38" t="s">
        <v>5</v>
      </c>
      <c r="C155" s="149" t="s">
        <v>28</v>
      </c>
      <c r="D155" s="150"/>
      <c r="E155" s="150"/>
      <c r="F155" s="150"/>
      <c r="G155" s="151"/>
    </row>
    <row r="156" spans="1:7" ht="16.5" thickBot="1" x14ac:dyDescent="0.3">
      <c r="A156" s="103"/>
      <c r="B156" s="40" t="s">
        <v>6</v>
      </c>
      <c r="C156" s="127"/>
      <c r="D156" s="128"/>
      <c r="E156" s="128"/>
      <c r="F156" s="128"/>
      <c r="G156" s="129"/>
    </row>
    <row r="157" spans="1:7" ht="16.5" thickBot="1" x14ac:dyDescent="0.3">
      <c r="A157" s="25"/>
      <c r="B157" s="9"/>
      <c r="C157" s="9"/>
      <c r="D157" s="18"/>
      <c r="E157" s="18"/>
      <c r="F157" s="10"/>
      <c r="G157" s="18"/>
    </row>
    <row r="158" spans="1:7" ht="32.25" thickBot="1" x14ac:dyDescent="0.3">
      <c r="A158" s="101" t="s">
        <v>7</v>
      </c>
      <c r="B158" s="34" t="s">
        <v>8</v>
      </c>
      <c r="C158" s="19" t="s">
        <v>9</v>
      </c>
      <c r="D158" s="20" t="s">
        <v>10</v>
      </c>
      <c r="E158" s="20" t="s">
        <v>11</v>
      </c>
      <c r="F158" s="11" t="s">
        <v>12</v>
      </c>
      <c r="G158" s="20" t="s">
        <v>13</v>
      </c>
    </row>
    <row r="159" spans="1:7" ht="16.5" thickBot="1" x14ac:dyDescent="0.3">
      <c r="A159" s="102"/>
      <c r="B159" s="35" t="s">
        <v>14</v>
      </c>
      <c r="C159" s="2">
        <v>6</v>
      </c>
      <c r="D159" s="3">
        <v>173.33</v>
      </c>
      <c r="E159" s="4"/>
      <c r="F159" s="5">
        <f>C159*D159*E159</f>
        <v>0</v>
      </c>
      <c r="G159" s="26"/>
    </row>
    <row r="160" spans="1:7" ht="48" thickBot="1" x14ac:dyDescent="0.3">
      <c r="A160" s="102"/>
      <c r="B160" s="137" t="s">
        <v>173</v>
      </c>
      <c r="C160" s="138"/>
      <c r="D160" s="139"/>
      <c r="E160" s="75"/>
      <c r="F160" s="5">
        <f>E160</f>
        <v>0</v>
      </c>
      <c r="G160" s="73" t="s">
        <v>174</v>
      </c>
    </row>
    <row r="161" spans="1:7" ht="16.5" customHeight="1" thickBot="1" x14ac:dyDescent="0.3">
      <c r="A161" s="102"/>
      <c r="B161" s="134" t="s">
        <v>16</v>
      </c>
      <c r="C161" s="135"/>
      <c r="D161" s="135"/>
      <c r="E161" s="136"/>
      <c r="F161" s="5">
        <f>SUM(F159:F160)</f>
        <v>0</v>
      </c>
      <c r="G161" s="27"/>
    </row>
    <row r="162" spans="1:7" ht="16.5" thickBot="1" x14ac:dyDescent="0.3">
      <c r="A162" s="102"/>
      <c r="B162" s="152" t="s">
        <v>17</v>
      </c>
      <c r="C162" s="130"/>
      <c r="D162" s="130"/>
      <c r="E162" s="131"/>
      <c r="F162" s="5">
        <f>F161*14%</f>
        <v>0</v>
      </c>
      <c r="G162" s="27"/>
    </row>
    <row r="163" spans="1:7" ht="16.5" customHeight="1" thickBot="1" x14ac:dyDescent="0.3">
      <c r="A163" s="103"/>
      <c r="B163" s="153" t="s">
        <v>18</v>
      </c>
      <c r="C163" s="154"/>
      <c r="D163" s="154"/>
      <c r="E163" s="155"/>
      <c r="F163" s="5">
        <f>SUM(F161:F162)</f>
        <v>0</v>
      </c>
      <c r="G163" s="28"/>
    </row>
    <row r="164" spans="1:7" ht="15.75" thickBot="1" x14ac:dyDescent="0.3">
      <c r="A164" s="90"/>
      <c r="B164" s="90"/>
      <c r="C164" s="90"/>
      <c r="D164" s="90"/>
      <c r="E164" s="90"/>
      <c r="F164" s="90"/>
      <c r="G164" s="90"/>
    </row>
    <row r="165" spans="1:7" ht="16.5" customHeight="1" thickBot="1" x14ac:dyDescent="0.3">
      <c r="A165" s="101" t="s">
        <v>19</v>
      </c>
      <c r="B165" s="156" t="s">
        <v>20</v>
      </c>
      <c r="C165" s="104"/>
      <c r="D165" s="104"/>
      <c r="E165" s="105"/>
      <c r="F165" s="7"/>
      <c r="G165" s="29"/>
    </row>
    <row r="166" spans="1:7" ht="16.5" customHeight="1" thickBot="1" x14ac:dyDescent="0.3">
      <c r="A166" s="102"/>
      <c r="B166" s="157" t="s">
        <v>21</v>
      </c>
      <c r="C166" s="106"/>
      <c r="D166" s="106"/>
      <c r="E166" s="107"/>
      <c r="F166" s="8"/>
      <c r="G166" s="29"/>
    </row>
    <row r="167" spans="1:7" ht="16.5" thickBot="1" x14ac:dyDescent="0.3">
      <c r="A167" s="102"/>
      <c r="B167" s="36" t="s">
        <v>32</v>
      </c>
      <c r="C167" s="86"/>
      <c r="D167" s="86"/>
      <c r="E167" s="86"/>
      <c r="F167" s="41"/>
      <c r="G167" s="29"/>
    </row>
    <row r="168" spans="1:7" ht="16.5" customHeight="1" thickBot="1" x14ac:dyDescent="0.3">
      <c r="A168" s="102"/>
      <c r="B168" s="158" t="s">
        <v>22</v>
      </c>
      <c r="C168" s="108"/>
      <c r="D168" s="108"/>
      <c r="E168" s="109"/>
      <c r="F168" s="12">
        <f>SUM(F165:F167)</f>
        <v>0</v>
      </c>
      <c r="G168" s="30"/>
    </row>
    <row r="169" spans="1:7" ht="16.5" thickBot="1" x14ac:dyDescent="0.3">
      <c r="A169" s="102"/>
      <c r="B169" s="159" t="s">
        <v>17</v>
      </c>
      <c r="C169" s="110"/>
      <c r="D169" s="110"/>
      <c r="E169" s="111"/>
      <c r="F169" s="12">
        <f>F168*14%</f>
        <v>0</v>
      </c>
      <c r="G169" s="30"/>
    </row>
    <row r="170" spans="1:7" ht="16.5" thickBot="1" x14ac:dyDescent="0.3">
      <c r="A170" s="103"/>
      <c r="B170" s="114" t="s">
        <v>23</v>
      </c>
      <c r="C170" s="112"/>
      <c r="D170" s="112"/>
      <c r="E170" s="113"/>
      <c r="F170" s="12">
        <f>F168+F169</f>
        <v>0</v>
      </c>
      <c r="G170" s="30"/>
    </row>
    <row r="171" spans="1:7" ht="15.75" thickBot="1" x14ac:dyDescent="0.3">
      <c r="A171" s="90"/>
      <c r="B171" s="90"/>
      <c r="C171" s="90"/>
      <c r="D171" s="90"/>
      <c r="E171" s="90"/>
      <c r="F171" s="90"/>
      <c r="G171" s="90"/>
    </row>
    <row r="172" spans="1:7" ht="16.5" thickBot="1" x14ac:dyDescent="0.3">
      <c r="A172" s="44"/>
      <c r="B172" s="114" t="s">
        <v>24</v>
      </c>
      <c r="C172" s="112"/>
      <c r="D172" s="112"/>
      <c r="E172" s="113"/>
      <c r="F172" s="13">
        <f>F163+F170</f>
        <v>0</v>
      </c>
      <c r="G172" s="14"/>
    </row>
    <row r="173" spans="1:7" x14ac:dyDescent="0.25">
      <c r="A173" s="44"/>
      <c r="B173" s="44"/>
      <c r="C173" s="44"/>
      <c r="D173" s="14"/>
      <c r="E173" s="14"/>
      <c r="F173" s="14"/>
      <c r="G173" s="14"/>
    </row>
    <row r="174" spans="1:7" ht="15.75" thickBot="1" x14ac:dyDescent="0.3">
      <c r="A174" s="90"/>
      <c r="B174" s="90"/>
      <c r="C174" s="90"/>
      <c r="D174" s="90"/>
      <c r="E174" s="90"/>
      <c r="F174" s="90"/>
      <c r="G174" s="90"/>
    </row>
    <row r="175" spans="1:7" ht="16.5" customHeight="1" thickBot="1" x14ac:dyDescent="0.3">
      <c r="A175" s="91" t="s">
        <v>33</v>
      </c>
      <c r="B175" s="94" t="s">
        <v>35</v>
      </c>
      <c r="C175" s="95"/>
      <c r="D175" s="95"/>
      <c r="E175" s="96"/>
      <c r="F175" s="15">
        <f>F163*36</f>
        <v>0</v>
      </c>
      <c r="G175" s="30"/>
    </row>
    <row r="176" spans="1:7" ht="16.5" customHeight="1" thickBot="1" x14ac:dyDescent="0.3">
      <c r="A176" s="92"/>
      <c r="B176" s="94" t="s">
        <v>34</v>
      </c>
      <c r="C176" s="95"/>
      <c r="D176" s="95"/>
      <c r="E176" s="96"/>
      <c r="F176" s="16">
        <f>F170*36</f>
        <v>0</v>
      </c>
      <c r="G176" s="30"/>
    </row>
    <row r="177" spans="1:7" ht="16.5" thickBot="1" x14ac:dyDescent="0.3">
      <c r="A177" s="93"/>
      <c r="B177" s="97" t="s">
        <v>36</v>
      </c>
      <c r="C177" s="98"/>
      <c r="D177" s="98"/>
      <c r="E177" s="99"/>
      <c r="F177" s="17">
        <f>SUM(F175:F176)</f>
        <v>0</v>
      </c>
      <c r="G177" s="31"/>
    </row>
    <row r="179" spans="1:7" ht="15.75" thickBot="1" x14ac:dyDescent="0.3"/>
    <row r="180" spans="1:7" ht="16.5" customHeight="1" thickBot="1" x14ac:dyDescent="0.3">
      <c r="A180" s="101" t="s">
        <v>0</v>
      </c>
      <c r="B180" s="37" t="s">
        <v>1</v>
      </c>
      <c r="C180" s="149" t="s">
        <v>2</v>
      </c>
      <c r="D180" s="150"/>
      <c r="E180" s="150"/>
      <c r="F180" s="150"/>
      <c r="G180" s="151"/>
    </row>
    <row r="181" spans="1:7" ht="16.5" thickBot="1" x14ac:dyDescent="0.3">
      <c r="A181" s="102"/>
      <c r="B181" s="38" t="s">
        <v>3</v>
      </c>
      <c r="C181" s="149" t="s">
        <v>27</v>
      </c>
      <c r="D181" s="150"/>
      <c r="E181" s="150"/>
      <c r="F181" s="150"/>
      <c r="G181" s="151"/>
    </row>
    <row r="182" spans="1:7" ht="16.5" thickBot="1" x14ac:dyDescent="0.3">
      <c r="A182" s="102"/>
      <c r="B182" s="38" t="s">
        <v>29</v>
      </c>
      <c r="C182" s="121" t="s">
        <v>77</v>
      </c>
      <c r="D182" s="122"/>
      <c r="E182" s="122"/>
      <c r="F182" s="122"/>
      <c r="G182" s="123"/>
    </row>
    <row r="183" spans="1:7" ht="16.5" thickBot="1" x14ac:dyDescent="0.3">
      <c r="A183" s="102"/>
      <c r="B183" s="38" t="s">
        <v>30</v>
      </c>
      <c r="C183" s="121" t="s">
        <v>141</v>
      </c>
      <c r="D183" s="122"/>
      <c r="E183" s="122"/>
      <c r="F183" s="122"/>
      <c r="G183" s="123"/>
    </row>
    <row r="184" spans="1:7" ht="16.5" thickBot="1" x14ac:dyDescent="0.3">
      <c r="A184" s="102"/>
      <c r="B184" s="39" t="s">
        <v>4</v>
      </c>
      <c r="C184" s="124" t="s">
        <v>145</v>
      </c>
      <c r="D184" s="147"/>
      <c r="E184" s="147"/>
      <c r="F184" s="147"/>
      <c r="G184" s="148"/>
    </row>
    <row r="185" spans="1:7" ht="16.5" thickBot="1" x14ac:dyDescent="0.3">
      <c r="A185" s="102"/>
      <c r="B185" s="38" t="s">
        <v>5</v>
      </c>
      <c r="C185" s="149" t="s">
        <v>28</v>
      </c>
      <c r="D185" s="150"/>
      <c r="E185" s="150"/>
      <c r="F185" s="150"/>
      <c r="G185" s="151"/>
    </row>
    <row r="186" spans="1:7" ht="16.5" thickBot="1" x14ac:dyDescent="0.3">
      <c r="A186" s="103"/>
      <c r="B186" s="40" t="s">
        <v>6</v>
      </c>
      <c r="C186" s="127"/>
      <c r="D186" s="128"/>
      <c r="E186" s="128"/>
      <c r="F186" s="128"/>
      <c r="G186" s="129"/>
    </row>
    <row r="187" spans="1:7" ht="16.5" thickBot="1" x14ac:dyDescent="0.3">
      <c r="A187" s="25"/>
      <c r="B187" s="9"/>
      <c r="C187" s="9"/>
      <c r="D187" s="18"/>
      <c r="E187" s="18"/>
      <c r="F187" s="10"/>
      <c r="G187" s="18"/>
    </row>
    <row r="188" spans="1:7" ht="32.25" thickBot="1" x14ac:dyDescent="0.3">
      <c r="A188" s="101" t="s">
        <v>7</v>
      </c>
      <c r="B188" s="34" t="s">
        <v>8</v>
      </c>
      <c r="C188" s="19" t="s">
        <v>9</v>
      </c>
      <c r="D188" s="20" t="s">
        <v>10</v>
      </c>
      <c r="E188" s="20" t="s">
        <v>11</v>
      </c>
      <c r="F188" s="11" t="s">
        <v>12</v>
      </c>
      <c r="G188" s="20" t="s">
        <v>13</v>
      </c>
    </row>
    <row r="189" spans="1:7" ht="16.5" thickBot="1" x14ac:dyDescent="0.3">
      <c r="A189" s="102"/>
      <c r="B189" s="35" t="s">
        <v>14</v>
      </c>
      <c r="C189" s="2">
        <v>6</v>
      </c>
      <c r="D189" s="76">
        <v>173.33</v>
      </c>
      <c r="E189" s="79"/>
      <c r="F189" s="5">
        <f>C189*D189*E189</f>
        <v>0</v>
      </c>
      <c r="G189" s="26"/>
    </row>
    <row r="190" spans="1:7" ht="50.25" customHeight="1" thickBot="1" x14ac:dyDescent="0.3">
      <c r="A190" s="102"/>
      <c r="B190" s="137" t="s">
        <v>173</v>
      </c>
      <c r="C190" s="138"/>
      <c r="D190" s="139"/>
      <c r="E190" s="75"/>
      <c r="F190" s="5">
        <f>E190</f>
        <v>0</v>
      </c>
      <c r="G190" s="73" t="s">
        <v>174</v>
      </c>
    </row>
    <row r="191" spans="1:7" ht="16.5" customHeight="1" thickBot="1" x14ac:dyDescent="0.3">
      <c r="A191" s="102"/>
      <c r="B191" s="134" t="s">
        <v>16</v>
      </c>
      <c r="C191" s="135"/>
      <c r="D191" s="135"/>
      <c r="E191" s="136"/>
      <c r="F191" s="5">
        <f>SUM(F189:F190)</f>
        <v>0</v>
      </c>
      <c r="G191" s="27"/>
    </row>
    <row r="192" spans="1:7" ht="16.5" thickBot="1" x14ac:dyDescent="0.3">
      <c r="A192" s="102"/>
      <c r="B192" s="152" t="s">
        <v>17</v>
      </c>
      <c r="C192" s="130"/>
      <c r="D192" s="130"/>
      <c r="E192" s="131"/>
      <c r="F192" s="5">
        <f>F191*14%</f>
        <v>0</v>
      </c>
      <c r="G192" s="27"/>
    </row>
    <row r="193" spans="1:7" ht="16.5" customHeight="1" thickBot="1" x14ac:dyDescent="0.3">
      <c r="A193" s="103"/>
      <c r="B193" s="153" t="s">
        <v>18</v>
      </c>
      <c r="C193" s="154"/>
      <c r="D193" s="154"/>
      <c r="E193" s="155"/>
      <c r="F193" s="5">
        <f>F191+F192</f>
        <v>0</v>
      </c>
      <c r="G193" s="28"/>
    </row>
    <row r="194" spans="1:7" ht="15.75" thickBot="1" x14ac:dyDescent="0.3">
      <c r="A194" s="90"/>
      <c r="B194" s="90"/>
      <c r="C194" s="90"/>
      <c r="D194" s="90"/>
      <c r="E194" s="90"/>
      <c r="F194" s="90"/>
      <c r="G194" s="90"/>
    </row>
    <row r="195" spans="1:7" ht="16.5" customHeight="1" thickBot="1" x14ac:dyDescent="0.3">
      <c r="A195" s="101" t="s">
        <v>19</v>
      </c>
      <c r="B195" s="156" t="s">
        <v>20</v>
      </c>
      <c r="C195" s="104"/>
      <c r="D195" s="104"/>
      <c r="E195" s="105"/>
      <c r="F195" s="7"/>
      <c r="G195" s="29"/>
    </row>
    <row r="196" spans="1:7" ht="16.5" customHeight="1" thickBot="1" x14ac:dyDescent="0.3">
      <c r="A196" s="102"/>
      <c r="B196" s="157" t="s">
        <v>21</v>
      </c>
      <c r="C196" s="106"/>
      <c r="D196" s="106"/>
      <c r="E196" s="107"/>
      <c r="F196" s="8"/>
      <c r="G196" s="29"/>
    </row>
    <row r="197" spans="1:7" ht="16.5" thickBot="1" x14ac:dyDescent="0.3">
      <c r="A197" s="102"/>
      <c r="B197" s="36" t="s">
        <v>32</v>
      </c>
      <c r="C197" s="36"/>
      <c r="D197" s="36"/>
      <c r="E197" s="36"/>
      <c r="F197" s="41"/>
      <c r="G197" s="29"/>
    </row>
    <row r="198" spans="1:7" ht="16.5" customHeight="1" thickBot="1" x14ac:dyDescent="0.3">
      <c r="A198" s="102"/>
      <c r="B198" s="158" t="s">
        <v>22</v>
      </c>
      <c r="C198" s="108"/>
      <c r="D198" s="108"/>
      <c r="E198" s="109"/>
      <c r="F198" s="12">
        <f>SUM(F195:F197)</f>
        <v>0</v>
      </c>
      <c r="G198" s="30"/>
    </row>
    <row r="199" spans="1:7" ht="16.5" thickBot="1" x14ac:dyDescent="0.3">
      <c r="A199" s="102"/>
      <c r="B199" s="159" t="s">
        <v>17</v>
      </c>
      <c r="C199" s="110"/>
      <c r="D199" s="110"/>
      <c r="E199" s="111"/>
      <c r="F199" s="12">
        <f>F198*14%</f>
        <v>0</v>
      </c>
      <c r="G199" s="30"/>
    </row>
    <row r="200" spans="1:7" ht="16.5" thickBot="1" x14ac:dyDescent="0.3">
      <c r="A200" s="103"/>
      <c r="B200" s="114" t="s">
        <v>23</v>
      </c>
      <c r="C200" s="112"/>
      <c r="D200" s="112"/>
      <c r="E200" s="113"/>
      <c r="F200" s="12">
        <f>F198+F199</f>
        <v>0</v>
      </c>
      <c r="G200" s="30"/>
    </row>
    <row r="201" spans="1:7" ht="15.75" thickBot="1" x14ac:dyDescent="0.3">
      <c r="A201" s="90"/>
      <c r="B201" s="90"/>
      <c r="C201" s="90"/>
      <c r="D201" s="90"/>
      <c r="E201" s="90"/>
      <c r="F201" s="90"/>
      <c r="G201" s="90"/>
    </row>
    <row r="202" spans="1:7" ht="16.5" thickBot="1" x14ac:dyDescent="0.3">
      <c r="A202" s="44"/>
      <c r="B202" s="114" t="s">
        <v>24</v>
      </c>
      <c r="C202" s="112"/>
      <c r="D202" s="112"/>
      <c r="E202" s="113"/>
      <c r="F202" s="13">
        <f>F193+F200</f>
        <v>0</v>
      </c>
      <c r="G202" s="14"/>
    </row>
    <row r="203" spans="1:7" x14ac:dyDescent="0.25">
      <c r="A203" s="44"/>
      <c r="B203" s="44"/>
      <c r="C203" s="44"/>
      <c r="D203" s="14"/>
      <c r="E203" s="14"/>
      <c r="F203" s="14"/>
      <c r="G203" s="14"/>
    </row>
    <row r="204" spans="1:7" ht="15.75" thickBot="1" x14ac:dyDescent="0.3">
      <c r="A204" s="90"/>
      <c r="B204" s="90"/>
      <c r="C204" s="90"/>
      <c r="D204" s="90"/>
      <c r="E204" s="90"/>
      <c r="F204" s="90"/>
      <c r="G204" s="90"/>
    </row>
    <row r="205" spans="1:7" ht="16.5" customHeight="1" thickBot="1" x14ac:dyDescent="0.3">
      <c r="A205" s="91" t="s">
        <v>33</v>
      </c>
      <c r="B205" s="94" t="s">
        <v>35</v>
      </c>
      <c r="C205" s="95"/>
      <c r="D205" s="95"/>
      <c r="E205" s="96"/>
      <c r="F205" s="15">
        <f>F193*36</f>
        <v>0</v>
      </c>
      <c r="G205" s="30"/>
    </row>
    <row r="206" spans="1:7" ht="16.5" customHeight="1" thickBot="1" x14ac:dyDescent="0.3">
      <c r="A206" s="92"/>
      <c r="B206" s="94" t="s">
        <v>34</v>
      </c>
      <c r="C206" s="95"/>
      <c r="D206" s="95"/>
      <c r="E206" s="96"/>
      <c r="F206" s="16">
        <f>F200*36</f>
        <v>0</v>
      </c>
      <c r="G206" s="30"/>
    </row>
    <row r="207" spans="1:7" ht="16.5" thickBot="1" x14ac:dyDescent="0.3">
      <c r="A207" s="93"/>
      <c r="B207" s="97" t="s">
        <v>36</v>
      </c>
      <c r="C207" s="98"/>
      <c r="D207" s="98"/>
      <c r="E207" s="99"/>
      <c r="F207" s="17">
        <f>SUM(F205:F206)</f>
        <v>0</v>
      </c>
      <c r="G207" s="31"/>
    </row>
    <row r="209" spans="1:7" ht="15.75" thickBot="1" x14ac:dyDescent="0.3"/>
    <row r="210" spans="1:7" ht="16.5" thickBot="1" x14ac:dyDescent="0.3">
      <c r="A210" s="101" t="s">
        <v>0</v>
      </c>
      <c r="B210" s="37" t="s">
        <v>1</v>
      </c>
      <c r="C210" s="149" t="s">
        <v>2</v>
      </c>
      <c r="D210" s="150"/>
      <c r="E210" s="150"/>
      <c r="F210" s="150"/>
      <c r="G210" s="151"/>
    </row>
    <row r="211" spans="1:7" ht="16.5" thickBot="1" x14ac:dyDescent="0.3">
      <c r="A211" s="102"/>
      <c r="B211" s="38" t="s">
        <v>3</v>
      </c>
      <c r="C211" s="149" t="s">
        <v>27</v>
      </c>
      <c r="D211" s="150"/>
      <c r="E211" s="150"/>
      <c r="F211" s="150"/>
      <c r="G211" s="151"/>
    </row>
    <row r="212" spans="1:7" ht="16.5" thickBot="1" x14ac:dyDescent="0.3">
      <c r="A212" s="102"/>
      <c r="B212" s="38" t="s">
        <v>29</v>
      </c>
      <c r="C212" s="121" t="s">
        <v>77</v>
      </c>
      <c r="D212" s="122"/>
      <c r="E212" s="122"/>
      <c r="F212" s="122"/>
      <c r="G212" s="123"/>
    </row>
    <row r="213" spans="1:7" ht="16.5" thickBot="1" x14ac:dyDescent="0.3">
      <c r="A213" s="102"/>
      <c r="B213" s="38" t="s">
        <v>30</v>
      </c>
      <c r="C213" s="121" t="s">
        <v>141</v>
      </c>
      <c r="D213" s="122"/>
      <c r="E213" s="122"/>
      <c r="F213" s="122"/>
      <c r="G213" s="123"/>
    </row>
    <row r="214" spans="1:7" ht="16.5" thickBot="1" x14ac:dyDescent="0.3">
      <c r="A214" s="102"/>
      <c r="B214" s="39" t="s">
        <v>4</v>
      </c>
      <c r="C214" s="124" t="s">
        <v>81</v>
      </c>
      <c r="D214" s="147"/>
      <c r="E214" s="147"/>
      <c r="F214" s="147"/>
      <c r="G214" s="148"/>
    </row>
    <row r="215" spans="1:7" ht="16.5" thickBot="1" x14ac:dyDescent="0.3">
      <c r="A215" s="102"/>
      <c r="B215" s="38" t="s">
        <v>5</v>
      </c>
      <c r="C215" s="149" t="s">
        <v>28</v>
      </c>
      <c r="D215" s="150"/>
      <c r="E215" s="150"/>
      <c r="F215" s="150"/>
      <c r="G215" s="151"/>
    </row>
    <row r="216" spans="1:7" ht="16.5" thickBot="1" x14ac:dyDescent="0.3">
      <c r="A216" s="103"/>
      <c r="B216" s="40" t="s">
        <v>6</v>
      </c>
      <c r="C216" s="127"/>
      <c r="D216" s="128"/>
      <c r="E216" s="128"/>
      <c r="F216" s="128"/>
      <c r="G216" s="129"/>
    </row>
    <row r="217" spans="1:7" ht="16.5" thickBot="1" x14ac:dyDescent="0.3">
      <c r="A217" s="25"/>
      <c r="B217" s="9"/>
      <c r="C217" s="9"/>
      <c r="D217" s="18"/>
      <c r="E217" s="18"/>
      <c r="F217" s="10"/>
      <c r="G217" s="18"/>
    </row>
    <row r="218" spans="1:7" ht="32.25" thickBot="1" x14ac:dyDescent="0.3">
      <c r="A218" s="101" t="s">
        <v>7</v>
      </c>
      <c r="B218" s="34" t="s">
        <v>8</v>
      </c>
      <c r="C218" s="19" t="s">
        <v>9</v>
      </c>
      <c r="D218" s="20" t="s">
        <v>10</v>
      </c>
      <c r="E218" s="20" t="s">
        <v>11</v>
      </c>
      <c r="F218" s="11" t="s">
        <v>12</v>
      </c>
      <c r="G218" s="20" t="s">
        <v>13</v>
      </c>
    </row>
    <row r="219" spans="1:7" ht="16.5" thickBot="1" x14ac:dyDescent="0.3">
      <c r="A219" s="102"/>
      <c r="B219" s="35" t="s">
        <v>14</v>
      </c>
      <c r="C219" s="2">
        <v>3</v>
      </c>
      <c r="D219" s="3">
        <v>173.33</v>
      </c>
      <c r="E219" s="4"/>
      <c r="F219" s="5">
        <f>C219*D219*E219</f>
        <v>0</v>
      </c>
      <c r="G219" s="26"/>
    </row>
    <row r="220" spans="1:7" ht="16.5" thickBot="1" x14ac:dyDescent="0.3">
      <c r="A220" s="102"/>
      <c r="B220" s="134" t="s">
        <v>16</v>
      </c>
      <c r="C220" s="135"/>
      <c r="D220" s="135"/>
      <c r="E220" s="136"/>
      <c r="F220" s="5">
        <f>SUM(F219:F219)</f>
        <v>0</v>
      </c>
      <c r="G220" s="27"/>
    </row>
    <row r="221" spans="1:7" ht="16.5" thickBot="1" x14ac:dyDescent="0.3">
      <c r="A221" s="102"/>
      <c r="B221" s="152" t="s">
        <v>17</v>
      </c>
      <c r="C221" s="130"/>
      <c r="D221" s="130"/>
      <c r="E221" s="131"/>
      <c r="F221" s="5">
        <f>F220*14%</f>
        <v>0</v>
      </c>
      <c r="G221" s="27"/>
    </row>
    <row r="222" spans="1:7" ht="16.5" thickBot="1" x14ac:dyDescent="0.3">
      <c r="A222" s="103"/>
      <c r="B222" s="153" t="s">
        <v>18</v>
      </c>
      <c r="C222" s="154"/>
      <c r="D222" s="154"/>
      <c r="E222" s="155"/>
      <c r="F222" s="5">
        <f>F220+F221</f>
        <v>0</v>
      </c>
      <c r="G222" s="28"/>
    </row>
    <row r="223" spans="1:7" ht="15.75" thickBot="1" x14ac:dyDescent="0.3">
      <c r="A223" s="90"/>
      <c r="B223" s="90"/>
      <c r="C223" s="90"/>
      <c r="D223" s="90"/>
      <c r="E223" s="90"/>
      <c r="F223" s="90"/>
      <c r="G223" s="90"/>
    </row>
    <row r="224" spans="1:7" ht="16.5" thickBot="1" x14ac:dyDescent="0.3">
      <c r="A224" s="101" t="s">
        <v>19</v>
      </c>
      <c r="B224" s="156" t="s">
        <v>20</v>
      </c>
      <c r="C224" s="104"/>
      <c r="D224" s="104"/>
      <c r="E224" s="105"/>
      <c r="F224" s="7"/>
      <c r="G224" s="29"/>
    </row>
    <row r="225" spans="1:7" ht="16.5" thickBot="1" x14ac:dyDescent="0.3">
      <c r="A225" s="102"/>
      <c r="B225" s="157" t="s">
        <v>21</v>
      </c>
      <c r="C225" s="106"/>
      <c r="D225" s="106"/>
      <c r="E225" s="107"/>
      <c r="F225" s="8"/>
      <c r="G225" s="29"/>
    </row>
    <row r="226" spans="1:7" ht="16.5" thickBot="1" x14ac:dyDescent="0.3">
      <c r="A226" s="102"/>
      <c r="B226" s="36" t="s">
        <v>32</v>
      </c>
      <c r="C226" s="36"/>
      <c r="D226" s="36"/>
      <c r="E226" s="36"/>
      <c r="F226" s="41"/>
      <c r="G226" s="29"/>
    </row>
    <row r="227" spans="1:7" ht="16.5" thickBot="1" x14ac:dyDescent="0.3">
      <c r="A227" s="102"/>
      <c r="B227" s="158" t="s">
        <v>22</v>
      </c>
      <c r="C227" s="108"/>
      <c r="D227" s="108"/>
      <c r="E227" s="109"/>
      <c r="F227" s="12">
        <f>SUM(F224:F226)</f>
        <v>0</v>
      </c>
      <c r="G227" s="30"/>
    </row>
    <row r="228" spans="1:7" ht="16.5" thickBot="1" x14ac:dyDescent="0.3">
      <c r="A228" s="102"/>
      <c r="B228" s="159" t="s">
        <v>17</v>
      </c>
      <c r="C228" s="110"/>
      <c r="D228" s="110"/>
      <c r="E228" s="111"/>
      <c r="F228" s="12">
        <f>F227*14%</f>
        <v>0</v>
      </c>
      <c r="G228" s="30"/>
    </row>
    <row r="229" spans="1:7" ht="16.5" thickBot="1" x14ac:dyDescent="0.3">
      <c r="A229" s="103"/>
      <c r="B229" s="114" t="s">
        <v>23</v>
      </c>
      <c r="C229" s="112"/>
      <c r="D229" s="112"/>
      <c r="E229" s="113"/>
      <c r="F229" s="12">
        <f>F227+F228</f>
        <v>0</v>
      </c>
      <c r="G229" s="30"/>
    </row>
    <row r="230" spans="1:7" ht="15.75" thickBot="1" x14ac:dyDescent="0.3">
      <c r="A230" s="90"/>
      <c r="B230" s="90"/>
      <c r="C230" s="90"/>
      <c r="D230" s="90"/>
      <c r="E230" s="90"/>
      <c r="F230" s="90"/>
      <c r="G230" s="90"/>
    </row>
    <row r="231" spans="1:7" ht="16.5" thickBot="1" x14ac:dyDescent="0.3">
      <c r="A231" s="44"/>
      <c r="B231" s="114" t="s">
        <v>24</v>
      </c>
      <c r="C231" s="112"/>
      <c r="D231" s="112"/>
      <c r="E231" s="113"/>
      <c r="F231" s="13">
        <f>F222+F229</f>
        <v>0</v>
      </c>
      <c r="G231" s="14"/>
    </row>
    <row r="233" spans="1:7" ht="15.75" thickBot="1" x14ac:dyDescent="0.3"/>
    <row r="234" spans="1:7" ht="16.5" customHeight="1" thickBot="1" x14ac:dyDescent="0.3">
      <c r="A234" s="101" t="s">
        <v>0</v>
      </c>
      <c r="B234" s="37" t="s">
        <v>1</v>
      </c>
      <c r="C234" s="149" t="s">
        <v>2</v>
      </c>
      <c r="D234" s="150"/>
      <c r="E234" s="150"/>
      <c r="F234" s="150"/>
      <c r="G234" s="151"/>
    </row>
    <row r="235" spans="1:7" ht="16.5" thickBot="1" x14ac:dyDescent="0.3">
      <c r="A235" s="102"/>
      <c r="B235" s="38" t="s">
        <v>3</v>
      </c>
      <c r="C235" s="149" t="s">
        <v>27</v>
      </c>
      <c r="D235" s="150"/>
      <c r="E235" s="150"/>
      <c r="F235" s="150"/>
      <c r="G235" s="151"/>
    </row>
    <row r="236" spans="1:7" ht="16.5" thickBot="1" x14ac:dyDescent="0.3">
      <c r="A236" s="102"/>
      <c r="B236" s="38" t="s">
        <v>29</v>
      </c>
      <c r="C236" s="121" t="s">
        <v>77</v>
      </c>
      <c r="D236" s="122"/>
      <c r="E236" s="122"/>
      <c r="F236" s="122"/>
      <c r="G236" s="123"/>
    </row>
    <row r="237" spans="1:7" ht="16.5" thickBot="1" x14ac:dyDescent="0.3">
      <c r="A237" s="102"/>
      <c r="B237" s="38" t="s">
        <v>30</v>
      </c>
      <c r="C237" s="121" t="s">
        <v>141</v>
      </c>
      <c r="D237" s="122"/>
      <c r="E237" s="122"/>
      <c r="F237" s="122"/>
      <c r="G237" s="123"/>
    </row>
    <row r="238" spans="1:7" ht="16.5" thickBot="1" x14ac:dyDescent="0.3">
      <c r="A238" s="102"/>
      <c r="B238" s="39" t="s">
        <v>4</v>
      </c>
      <c r="C238" s="146" t="s">
        <v>82</v>
      </c>
      <c r="D238" s="147"/>
      <c r="E238" s="147"/>
      <c r="F238" s="147"/>
      <c r="G238" s="148"/>
    </row>
    <row r="239" spans="1:7" ht="16.5" thickBot="1" x14ac:dyDescent="0.3">
      <c r="A239" s="102"/>
      <c r="B239" s="38" t="s">
        <v>5</v>
      </c>
      <c r="C239" s="149" t="s">
        <v>28</v>
      </c>
      <c r="D239" s="150"/>
      <c r="E239" s="150"/>
      <c r="F239" s="150"/>
      <c r="G239" s="151"/>
    </row>
    <row r="240" spans="1:7" ht="16.5" thickBot="1" x14ac:dyDescent="0.3">
      <c r="A240" s="103"/>
      <c r="B240" s="40" t="s">
        <v>6</v>
      </c>
      <c r="C240" s="127"/>
      <c r="D240" s="128"/>
      <c r="E240" s="128"/>
      <c r="F240" s="128"/>
      <c r="G240" s="129"/>
    </row>
    <row r="241" spans="1:7" ht="16.5" thickBot="1" x14ac:dyDescent="0.3">
      <c r="A241" s="25"/>
      <c r="B241" s="9"/>
      <c r="C241" s="9"/>
      <c r="D241" s="18"/>
      <c r="E241" s="18"/>
      <c r="F241" s="10"/>
      <c r="G241" s="18"/>
    </row>
    <row r="242" spans="1:7" ht="32.25" thickBot="1" x14ac:dyDescent="0.3">
      <c r="A242" s="101" t="s">
        <v>7</v>
      </c>
      <c r="B242" s="34" t="s">
        <v>8</v>
      </c>
      <c r="C242" s="19" t="s">
        <v>9</v>
      </c>
      <c r="D242" s="20" t="s">
        <v>10</v>
      </c>
      <c r="E242" s="20" t="s">
        <v>11</v>
      </c>
      <c r="F242" s="11" t="s">
        <v>12</v>
      </c>
      <c r="G242" s="20" t="s">
        <v>13</v>
      </c>
    </row>
    <row r="243" spans="1:7" ht="16.5" thickBot="1" x14ac:dyDescent="0.3">
      <c r="A243" s="102"/>
      <c r="B243" s="32" t="s">
        <v>14</v>
      </c>
      <c r="C243" s="2">
        <v>3</v>
      </c>
      <c r="D243" s="3">
        <v>173.33</v>
      </c>
      <c r="E243" s="4"/>
      <c r="F243" s="5">
        <f>C243*D243*E243</f>
        <v>0</v>
      </c>
      <c r="G243" s="26"/>
    </row>
    <row r="244" spans="1:7" ht="16.5" customHeight="1" thickBot="1" x14ac:dyDescent="0.3">
      <c r="A244" s="102"/>
      <c r="B244" s="134" t="s">
        <v>16</v>
      </c>
      <c r="C244" s="135"/>
      <c r="D244" s="135"/>
      <c r="E244" s="136"/>
      <c r="F244" s="5">
        <f>SUM(F243:F243)</f>
        <v>0</v>
      </c>
      <c r="G244" s="27"/>
    </row>
    <row r="245" spans="1:7" ht="16.5" thickBot="1" x14ac:dyDescent="0.3">
      <c r="A245" s="102"/>
      <c r="B245" s="152" t="s">
        <v>17</v>
      </c>
      <c r="C245" s="130"/>
      <c r="D245" s="130"/>
      <c r="E245" s="131"/>
      <c r="F245" s="5">
        <f>F244*14%</f>
        <v>0</v>
      </c>
      <c r="G245" s="27"/>
    </row>
    <row r="246" spans="1:7" ht="16.5" customHeight="1" thickBot="1" x14ac:dyDescent="0.3">
      <c r="A246" s="103"/>
      <c r="B246" s="153" t="s">
        <v>18</v>
      </c>
      <c r="C246" s="154"/>
      <c r="D246" s="154"/>
      <c r="E246" s="155"/>
      <c r="F246" s="5">
        <f>F244+F245</f>
        <v>0</v>
      </c>
      <c r="G246" s="28"/>
    </row>
    <row r="247" spans="1:7" ht="15.75" thickBot="1" x14ac:dyDescent="0.3">
      <c r="A247" s="90"/>
      <c r="B247" s="90"/>
      <c r="C247" s="90"/>
      <c r="D247" s="90"/>
      <c r="E247" s="90"/>
      <c r="F247" s="90"/>
      <c r="G247" s="90"/>
    </row>
    <row r="248" spans="1:7" ht="16.5" customHeight="1" thickBot="1" x14ac:dyDescent="0.3">
      <c r="A248" s="101" t="s">
        <v>19</v>
      </c>
      <c r="B248" s="156" t="s">
        <v>20</v>
      </c>
      <c r="C248" s="104"/>
      <c r="D248" s="104"/>
      <c r="E248" s="105"/>
      <c r="F248" s="7"/>
      <c r="G248" s="29"/>
    </row>
    <row r="249" spans="1:7" ht="16.5" customHeight="1" thickBot="1" x14ac:dyDescent="0.3">
      <c r="A249" s="102"/>
      <c r="B249" s="157" t="s">
        <v>21</v>
      </c>
      <c r="C249" s="106"/>
      <c r="D249" s="106"/>
      <c r="E249" s="107"/>
      <c r="F249" s="8"/>
      <c r="G249" s="29"/>
    </row>
    <row r="250" spans="1:7" ht="16.5" thickBot="1" x14ac:dyDescent="0.3">
      <c r="A250" s="102"/>
      <c r="B250" s="36" t="s">
        <v>32</v>
      </c>
      <c r="C250" s="36"/>
      <c r="D250" s="36"/>
      <c r="E250" s="36"/>
      <c r="F250" s="41"/>
      <c r="G250" s="29"/>
    </row>
    <row r="251" spans="1:7" ht="16.5" customHeight="1" thickBot="1" x14ac:dyDescent="0.3">
      <c r="A251" s="102"/>
      <c r="B251" s="158" t="s">
        <v>22</v>
      </c>
      <c r="C251" s="108"/>
      <c r="D251" s="108"/>
      <c r="E251" s="109"/>
      <c r="F251" s="12">
        <f>SUM(F248:F250)</f>
        <v>0</v>
      </c>
      <c r="G251" s="30"/>
    </row>
    <row r="252" spans="1:7" ht="16.5" thickBot="1" x14ac:dyDescent="0.3">
      <c r="A252" s="102"/>
      <c r="B252" s="159" t="s">
        <v>17</v>
      </c>
      <c r="C252" s="110"/>
      <c r="D252" s="110"/>
      <c r="E252" s="111"/>
      <c r="F252" s="12">
        <f>F251*14%</f>
        <v>0</v>
      </c>
      <c r="G252" s="30"/>
    </row>
    <row r="253" spans="1:7" ht="16.5" thickBot="1" x14ac:dyDescent="0.3">
      <c r="A253" s="103"/>
      <c r="B253" s="114" t="s">
        <v>23</v>
      </c>
      <c r="C253" s="112"/>
      <c r="D253" s="112"/>
      <c r="E253" s="113"/>
      <c r="F253" s="12">
        <f>F251+F252</f>
        <v>0</v>
      </c>
      <c r="G253" s="30"/>
    </row>
    <row r="254" spans="1:7" ht="15.75" thickBot="1" x14ac:dyDescent="0.3">
      <c r="A254" s="90"/>
      <c r="B254" s="90"/>
      <c r="C254" s="90"/>
      <c r="D254" s="90"/>
      <c r="E254" s="90"/>
      <c r="F254" s="90"/>
      <c r="G254" s="90"/>
    </row>
    <row r="255" spans="1:7" ht="16.5" thickBot="1" x14ac:dyDescent="0.3">
      <c r="A255" s="44"/>
      <c r="B255" s="114" t="s">
        <v>24</v>
      </c>
      <c r="C255" s="112"/>
      <c r="D255" s="112"/>
      <c r="E255" s="113"/>
      <c r="F255" s="13">
        <f>F246+F253</f>
        <v>0</v>
      </c>
      <c r="G255" s="14"/>
    </row>
    <row r="256" spans="1:7" x14ac:dyDescent="0.25">
      <c r="A256" s="44"/>
      <c r="B256" s="44"/>
      <c r="C256" s="44"/>
      <c r="D256" s="14"/>
      <c r="E256" s="14"/>
      <c r="F256" s="14"/>
      <c r="G256" s="14"/>
    </row>
    <row r="257" spans="1:7" ht="15.75" thickBot="1" x14ac:dyDescent="0.3">
      <c r="A257" s="90"/>
      <c r="B257" s="90"/>
      <c r="C257" s="90"/>
      <c r="D257" s="90"/>
      <c r="E257" s="90"/>
      <c r="F257" s="90"/>
      <c r="G257" s="90"/>
    </row>
    <row r="258" spans="1:7" ht="16.5" thickBot="1" x14ac:dyDescent="0.3">
      <c r="A258" s="91" t="s">
        <v>33</v>
      </c>
      <c r="B258" s="94" t="s">
        <v>35</v>
      </c>
      <c r="C258" s="95"/>
      <c r="D258" s="95"/>
      <c r="E258" s="96"/>
      <c r="F258" s="15">
        <f>F246*36</f>
        <v>0</v>
      </c>
      <c r="G258" s="30"/>
    </row>
    <row r="259" spans="1:7" ht="16.5" thickBot="1" x14ac:dyDescent="0.3">
      <c r="A259" s="92"/>
      <c r="B259" s="94" t="s">
        <v>34</v>
      </c>
      <c r="C259" s="95"/>
      <c r="D259" s="95"/>
      <c r="E259" s="96"/>
      <c r="F259" s="16">
        <f>F253*36</f>
        <v>0</v>
      </c>
      <c r="G259" s="30"/>
    </row>
    <row r="260" spans="1:7" ht="16.5" thickBot="1" x14ac:dyDescent="0.3">
      <c r="A260" s="93"/>
      <c r="B260" s="97" t="s">
        <v>36</v>
      </c>
      <c r="C260" s="98"/>
      <c r="D260" s="98"/>
      <c r="E260" s="99"/>
      <c r="F260" s="17">
        <f>SUM(F258:F259)</f>
        <v>0</v>
      </c>
      <c r="G260" s="31"/>
    </row>
  </sheetData>
  <sheetProtection password="DC4C" sheet="1" objects="1" scenarios="1" selectLockedCells="1"/>
  <protectedRanges>
    <protectedRange sqref="F17:F19 F46:F48 F75:F77 F105:F107 F135:F137 F165:F167 F248:F250 F224:F226" name="Range4_14_2_1_2_1_2_2_2_2_1_2_1"/>
    <protectedRange sqref="G11:G15 G41:G44 G70:G73 G99:G103 G129 G159 G219:G222 G243:G246 G131:G133 G161:G163" name="Range3_14_2_1_2_1_2_2_2_2_1_2_1"/>
    <protectedRange sqref="E159 E11:E12 E41 E70 E99:E100 E129 E219 E243" name="Range2_14_2_1_2_1_2_2_2_2_1_2_1"/>
    <protectedRange sqref="C8 C38 C67 C96 C126 C156 C240 C216" name="Range1_14_2_1_2_1_2_2_2_2_1_2_1"/>
    <protectedRange sqref="F195:F197" name="Range4_14_2_1_2_1_2_2_2_2_1_2_1_1_2"/>
    <protectedRange sqref="G189 G191:G193" name="Range3_14_2_1_2_1_2_2_2_2_1_2_1_1_2"/>
    <protectedRange sqref="D189" name="Range2_14_2_1_2_1_2_2_2_2_1_2_1_1_2"/>
    <protectedRange sqref="C186" name="Range1_14_2_1_2_1_2_2_2_2_1_2_1_1_2"/>
    <protectedRange sqref="G130 G190 G160" name="Range3_14_2"/>
    <protectedRange sqref="E130 E190 E160" name="Range2_14_2"/>
  </protectedRanges>
  <mergeCells count="232">
    <mergeCell ref="A180:A186"/>
    <mergeCell ref="C180:G180"/>
    <mergeCell ref="C181:G181"/>
    <mergeCell ref="C182:G182"/>
    <mergeCell ref="C183:G183"/>
    <mergeCell ref="C184:G184"/>
    <mergeCell ref="C185:G185"/>
    <mergeCell ref="C186:G186"/>
    <mergeCell ref="B200:E200"/>
    <mergeCell ref="A188:A193"/>
    <mergeCell ref="B191:E191"/>
    <mergeCell ref="B192:E192"/>
    <mergeCell ref="B193:E193"/>
    <mergeCell ref="A194:G194"/>
    <mergeCell ref="A195:A200"/>
    <mergeCell ref="B195:E195"/>
    <mergeCell ref="B196:E196"/>
    <mergeCell ref="B198:E198"/>
    <mergeCell ref="B199:E199"/>
    <mergeCell ref="B190:D190"/>
    <mergeCell ref="A230:G230"/>
    <mergeCell ref="B231:E231"/>
    <mergeCell ref="A201:G201"/>
    <mergeCell ref="B202:E202"/>
    <mergeCell ref="A204:G204"/>
    <mergeCell ref="A205:A207"/>
    <mergeCell ref="B205:E205"/>
    <mergeCell ref="B206:E206"/>
    <mergeCell ref="B207:E207"/>
    <mergeCell ref="A218:A222"/>
    <mergeCell ref="B220:E220"/>
    <mergeCell ref="B221:E221"/>
    <mergeCell ref="B222:E222"/>
    <mergeCell ref="A223:G223"/>
    <mergeCell ref="A224:A229"/>
    <mergeCell ref="B224:E224"/>
    <mergeCell ref="B225:E225"/>
    <mergeCell ref="B227:E227"/>
    <mergeCell ref="B228:E228"/>
    <mergeCell ref="B229:E229"/>
    <mergeCell ref="B253:E253"/>
    <mergeCell ref="A254:G254"/>
    <mergeCell ref="B255:E255"/>
    <mergeCell ref="A257:G257"/>
    <mergeCell ref="A258:A260"/>
    <mergeCell ref="B258:E258"/>
    <mergeCell ref="B259:E259"/>
    <mergeCell ref="B260:E260"/>
    <mergeCell ref="A242:A246"/>
    <mergeCell ref="B244:E244"/>
    <mergeCell ref="B245:E245"/>
    <mergeCell ref="B246:E246"/>
    <mergeCell ref="A247:G247"/>
    <mergeCell ref="A248:A253"/>
    <mergeCell ref="B248:E248"/>
    <mergeCell ref="B249:E249"/>
    <mergeCell ref="B251:E251"/>
    <mergeCell ref="B252:E252"/>
    <mergeCell ref="A234:A240"/>
    <mergeCell ref="C234:G234"/>
    <mergeCell ref="C235:G235"/>
    <mergeCell ref="C236:G236"/>
    <mergeCell ref="C237:G237"/>
    <mergeCell ref="C238:G238"/>
    <mergeCell ref="C239:G239"/>
    <mergeCell ref="C240:G240"/>
    <mergeCell ref="B170:E170"/>
    <mergeCell ref="A171:G171"/>
    <mergeCell ref="B172:E172"/>
    <mergeCell ref="A174:G174"/>
    <mergeCell ref="A175:A177"/>
    <mergeCell ref="B175:E175"/>
    <mergeCell ref="B176:E176"/>
    <mergeCell ref="B177:E177"/>
    <mergeCell ref="A210:A216"/>
    <mergeCell ref="C210:G210"/>
    <mergeCell ref="C211:G211"/>
    <mergeCell ref="C212:G212"/>
    <mergeCell ref="C213:G213"/>
    <mergeCell ref="C214:G214"/>
    <mergeCell ref="C215:G215"/>
    <mergeCell ref="C216:G216"/>
    <mergeCell ref="A158:A163"/>
    <mergeCell ref="B161:E161"/>
    <mergeCell ref="B162:E162"/>
    <mergeCell ref="B163:E163"/>
    <mergeCell ref="A164:G164"/>
    <mergeCell ref="A165:A170"/>
    <mergeCell ref="B165:E165"/>
    <mergeCell ref="B166:E166"/>
    <mergeCell ref="B168:E168"/>
    <mergeCell ref="B169:E169"/>
    <mergeCell ref="B160:D160"/>
    <mergeCell ref="A150:A156"/>
    <mergeCell ref="C150:G150"/>
    <mergeCell ref="C151:G151"/>
    <mergeCell ref="C152:G152"/>
    <mergeCell ref="C153:G153"/>
    <mergeCell ref="C154:G154"/>
    <mergeCell ref="C155:G155"/>
    <mergeCell ref="C156:G156"/>
    <mergeCell ref="B140:E140"/>
    <mergeCell ref="A141:G141"/>
    <mergeCell ref="B142:E142"/>
    <mergeCell ref="A144:G144"/>
    <mergeCell ref="A145:A147"/>
    <mergeCell ref="B145:E145"/>
    <mergeCell ref="B146:E146"/>
    <mergeCell ref="B147:E147"/>
    <mergeCell ref="A128:A133"/>
    <mergeCell ref="B131:E131"/>
    <mergeCell ref="B132:E132"/>
    <mergeCell ref="B133:E133"/>
    <mergeCell ref="A134:G134"/>
    <mergeCell ref="A135:A140"/>
    <mergeCell ref="B135:E135"/>
    <mergeCell ref="B136:E136"/>
    <mergeCell ref="B138:E138"/>
    <mergeCell ref="B139:E139"/>
    <mergeCell ref="B130:D130"/>
    <mergeCell ref="A120:A126"/>
    <mergeCell ref="C120:G120"/>
    <mergeCell ref="C121:G121"/>
    <mergeCell ref="C122:G122"/>
    <mergeCell ref="C123:G123"/>
    <mergeCell ref="C124:G124"/>
    <mergeCell ref="C125:G125"/>
    <mergeCell ref="C126:G126"/>
    <mergeCell ref="B110:E110"/>
    <mergeCell ref="A111:G111"/>
    <mergeCell ref="B112:E112"/>
    <mergeCell ref="A114:G114"/>
    <mergeCell ref="A115:A117"/>
    <mergeCell ref="B115:E115"/>
    <mergeCell ref="B116:E116"/>
    <mergeCell ref="B117:E117"/>
    <mergeCell ref="A98:A103"/>
    <mergeCell ref="B101:E101"/>
    <mergeCell ref="B102:E102"/>
    <mergeCell ref="B103:E103"/>
    <mergeCell ref="A104:G104"/>
    <mergeCell ref="A105:A110"/>
    <mergeCell ref="B105:E105"/>
    <mergeCell ref="B106:E106"/>
    <mergeCell ref="B108:E108"/>
    <mergeCell ref="B109:E109"/>
    <mergeCell ref="A90:A96"/>
    <mergeCell ref="C90:G90"/>
    <mergeCell ref="C91:G91"/>
    <mergeCell ref="C92:G92"/>
    <mergeCell ref="C93:G93"/>
    <mergeCell ref="C94:G94"/>
    <mergeCell ref="C95:G95"/>
    <mergeCell ref="C96:G96"/>
    <mergeCell ref="B80:E80"/>
    <mergeCell ref="A81:G81"/>
    <mergeCell ref="B82:E82"/>
    <mergeCell ref="A84:G84"/>
    <mergeCell ref="A85:A87"/>
    <mergeCell ref="B85:E85"/>
    <mergeCell ref="B86:E86"/>
    <mergeCell ref="B87:E87"/>
    <mergeCell ref="A69:A73"/>
    <mergeCell ref="B71:E71"/>
    <mergeCell ref="B72:E72"/>
    <mergeCell ref="B73:E73"/>
    <mergeCell ref="A74:G74"/>
    <mergeCell ref="A75:A80"/>
    <mergeCell ref="B75:E75"/>
    <mergeCell ref="B76:E76"/>
    <mergeCell ref="B78:E78"/>
    <mergeCell ref="B79:E79"/>
    <mergeCell ref="A61:A67"/>
    <mergeCell ref="C61:G61"/>
    <mergeCell ref="C62:G62"/>
    <mergeCell ref="C63:G63"/>
    <mergeCell ref="C64:G64"/>
    <mergeCell ref="C65:G65"/>
    <mergeCell ref="C66:G66"/>
    <mergeCell ref="C67:G67"/>
    <mergeCell ref="B51:E51"/>
    <mergeCell ref="A52:G52"/>
    <mergeCell ref="B53:E53"/>
    <mergeCell ref="A55:G55"/>
    <mergeCell ref="A56:A58"/>
    <mergeCell ref="B56:E56"/>
    <mergeCell ref="B57:E57"/>
    <mergeCell ref="B58:E58"/>
    <mergeCell ref="A40:A44"/>
    <mergeCell ref="B42:E42"/>
    <mergeCell ref="B43:E43"/>
    <mergeCell ref="B44:E44"/>
    <mergeCell ref="A45:G45"/>
    <mergeCell ref="A46:A51"/>
    <mergeCell ref="B46:E46"/>
    <mergeCell ref="B47:E47"/>
    <mergeCell ref="B49:E49"/>
    <mergeCell ref="B50:E50"/>
    <mergeCell ref="A16:G16"/>
    <mergeCell ref="A17:A22"/>
    <mergeCell ref="B17:E17"/>
    <mergeCell ref="B18:E18"/>
    <mergeCell ref="B20:E20"/>
    <mergeCell ref="B21:E21"/>
    <mergeCell ref="A32:A38"/>
    <mergeCell ref="C32:G32"/>
    <mergeCell ref="C33:G33"/>
    <mergeCell ref="C34:G34"/>
    <mergeCell ref="C35:G35"/>
    <mergeCell ref="C36:G36"/>
    <mergeCell ref="C37:G37"/>
    <mergeCell ref="C38:G38"/>
    <mergeCell ref="B22:E22"/>
    <mergeCell ref="A23:G23"/>
    <mergeCell ref="B24:E24"/>
    <mergeCell ref="A26:G26"/>
    <mergeCell ref="A27:A29"/>
    <mergeCell ref="B27:E27"/>
    <mergeCell ref="B28:E28"/>
    <mergeCell ref="B29:E29"/>
    <mergeCell ref="A2:A8"/>
    <mergeCell ref="C2:G2"/>
    <mergeCell ref="C3:G3"/>
    <mergeCell ref="C4:G4"/>
    <mergeCell ref="C5:G5"/>
    <mergeCell ref="C6:G6"/>
    <mergeCell ref="C7:G7"/>
    <mergeCell ref="C8:G8"/>
    <mergeCell ref="A10:A15"/>
    <mergeCell ref="B13:E13"/>
    <mergeCell ref="B14:E14"/>
    <mergeCell ref="B15:E1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G58"/>
  <sheetViews>
    <sheetView topLeftCell="A46" workbookViewId="0">
      <selection activeCell="F47" sqref="F47"/>
    </sheetView>
  </sheetViews>
  <sheetFormatPr defaultRowHeight="15" x14ac:dyDescent="0.25"/>
  <cols>
    <col min="1" max="1" width="9.85546875" style="1" customWidth="1"/>
    <col min="2" max="2" width="34.7109375" style="1" customWidth="1"/>
    <col min="3" max="3" width="34" style="1" customWidth="1"/>
    <col min="4" max="4" width="17.85546875" style="1" customWidth="1"/>
    <col min="5" max="5" width="17.42578125" style="1" customWidth="1"/>
    <col min="6" max="6" width="24.140625" style="1" customWidth="1"/>
    <col min="7" max="7" width="12.5703125" style="1" customWidth="1"/>
    <col min="8" max="16384" width="9.140625" style="1"/>
  </cols>
  <sheetData>
    <row r="1" spans="1:7" ht="15.75" thickBot="1" x14ac:dyDescent="0.3"/>
    <row r="2" spans="1:7" ht="16.5" customHeight="1" thickBot="1" x14ac:dyDescent="0.3">
      <c r="A2" s="101" t="s">
        <v>0</v>
      </c>
      <c r="B2" s="37" t="s">
        <v>1</v>
      </c>
      <c r="C2" s="149" t="s">
        <v>2</v>
      </c>
      <c r="D2" s="150"/>
      <c r="E2" s="150"/>
      <c r="F2" s="150"/>
      <c r="G2" s="151"/>
    </row>
    <row r="3" spans="1:7" ht="16.5" thickBot="1" x14ac:dyDescent="0.3">
      <c r="A3" s="102"/>
      <c r="B3" s="38" t="s">
        <v>3</v>
      </c>
      <c r="C3" s="149" t="s">
        <v>27</v>
      </c>
      <c r="D3" s="150"/>
      <c r="E3" s="150"/>
      <c r="F3" s="150"/>
      <c r="G3" s="151"/>
    </row>
    <row r="4" spans="1:7" ht="16.5" thickBot="1" x14ac:dyDescent="0.3">
      <c r="A4" s="102"/>
      <c r="B4" s="38" t="s">
        <v>29</v>
      </c>
      <c r="C4" s="121" t="s">
        <v>77</v>
      </c>
      <c r="D4" s="122"/>
      <c r="E4" s="122"/>
      <c r="F4" s="122"/>
      <c r="G4" s="123"/>
    </row>
    <row r="5" spans="1:7" ht="16.5" thickBot="1" x14ac:dyDescent="0.3">
      <c r="A5" s="102"/>
      <c r="B5" s="38" t="s">
        <v>30</v>
      </c>
      <c r="C5" s="121" t="s">
        <v>146</v>
      </c>
      <c r="D5" s="122"/>
      <c r="E5" s="122"/>
      <c r="F5" s="122"/>
      <c r="G5" s="123"/>
    </row>
    <row r="6" spans="1:7" ht="16.5" thickBot="1" x14ac:dyDescent="0.3">
      <c r="A6" s="102"/>
      <c r="B6" s="39" t="s">
        <v>4</v>
      </c>
      <c r="C6" s="124" t="s">
        <v>83</v>
      </c>
      <c r="D6" s="147"/>
      <c r="E6" s="147"/>
      <c r="F6" s="147"/>
      <c r="G6" s="148"/>
    </row>
    <row r="7" spans="1:7" ht="16.5" thickBot="1" x14ac:dyDescent="0.3">
      <c r="A7" s="102"/>
      <c r="B7" s="38" t="s">
        <v>5</v>
      </c>
      <c r="C7" s="149" t="s">
        <v>28</v>
      </c>
      <c r="D7" s="150"/>
      <c r="E7" s="150"/>
      <c r="F7" s="150"/>
      <c r="G7" s="151"/>
    </row>
    <row r="8" spans="1:7" ht="16.5" thickBot="1" x14ac:dyDescent="0.3">
      <c r="A8" s="103"/>
      <c r="B8" s="40" t="s">
        <v>6</v>
      </c>
      <c r="C8" s="127"/>
      <c r="D8" s="128"/>
      <c r="E8" s="128"/>
      <c r="F8" s="128"/>
      <c r="G8" s="129"/>
    </row>
    <row r="9" spans="1:7" ht="16.5" thickBot="1" x14ac:dyDescent="0.3">
      <c r="A9" s="25"/>
      <c r="B9" s="9"/>
      <c r="C9" s="9"/>
      <c r="D9" s="18"/>
      <c r="E9" s="18"/>
      <c r="F9" s="10"/>
      <c r="G9" s="18"/>
    </row>
    <row r="10" spans="1:7" ht="32.25" thickBot="1" x14ac:dyDescent="0.3">
      <c r="A10" s="101" t="s">
        <v>7</v>
      </c>
      <c r="B10" s="34" t="s">
        <v>8</v>
      </c>
      <c r="C10" s="19" t="s">
        <v>9</v>
      </c>
      <c r="D10" s="20" t="s">
        <v>10</v>
      </c>
      <c r="E10" s="20" t="s">
        <v>11</v>
      </c>
      <c r="F10" s="11" t="s">
        <v>12</v>
      </c>
      <c r="G10" s="20" t="s">
        <v>13</v>
      </c>
    </row>
    <row r="11" spans="1:7" ht="16.5" thickBot="1" x14ac:dyDescent="0.3">
      <c r="A11" s="102"/>
      <c r="B11" s="35" t="s">
        <v>14</v>
      </c>
      <c r="C11" s="2">
        <v>44</v>
      </c>
      <c r="D11" s="3">
        <v>173.33</v>
      </c>
      <c r="E11" s="4"/>
      <c r="F11" s="5">
        <f>C11*D11*E11</f>
        <v>0</v>
      </c>
      <c r="G11" s="26"/>
    </row>
    <row r="12" spans="1:7" ht="16.5" thickBot="1" x14ac:dyDescent="0.3">
      <c r="A12" s="102"/>
      <c r="B12" s="32" t="s">
        <v>15</v>
      </c>
      <c r="C12" s="6">
        <v>1</v>
      </c>
      <c r="D12" s="3">
        <v>173.33</v>
      </c>
      <c r="E12" s="4"/>
      <c r="F12" s="5">
        <f>C12*D12*E12</f>
        <v>0</v>
      </c>
      <c r="G12" s="2"/>
    </row>
    <row r="13" spans="1:7" ht="16.5" customHeight="1" thickBot="1" x14ac:dyDescent="0.3">
      <c r="A13" s="102"/>
      <c r="B13" s="134" t="s">
        <v>16</v>
      </c>
      <c r="C13" s="135"/>
      <c r="D13" s="135"/>
      <c r="E13" s="136"/>
      <c r="F13" s="5">
        <f>SUM(F11:F12)</f>
        <v>0</v>
      </c>
      <c r="G13" s="27"/>
    </row>
    <row r="14" spans="1:7" ht="16.5" thickBot="1" x14ac:dyDescent="0.3">
      <c r="A14" s="102"/>
      <c r="B14" s="152" t="s">
        <v>17</v>
      </c>
      <c r="C14" s="130"/>
      <c r="D14" s="130"/>
      <c r="E14" s="131"/>
      <c r="F14" s="5">
        <f>F13*14%</f>
        <v>0</v>
      </c>
      <c r="G14" s="27"/>
    </row>
    <row r="15" spans="1:7" ht="16.5" customHeight="1" thickBot="1" x14ac:dyDescent="0.3">
      <c r="A15" s="103"/>
      <c r="B15" s="153" t="s">
        <v>18</v>
      </c>
      <c r="C15" s="154"/>
      <c r="D15" s="154"/>
      <c r="E15" s="155"/>
      <c r="F15" s="5">
        <f>F13+F14</f>
        <v>0</v>
      </c>
      <c r="G15" s="28"/>
    </row>
    <row r="16" spans="1:7" ht="15.75" thickBot="1" x14ac:dyDescent="0.3">
      <c r="A16" s="90"/>
      <c r="B16" s="90"/>
      <c r="C16" s="90"/>
      <c r="D16" s="90"/>
      <c r="E16" s="90"/>
      <c r="F16" s="90"/>
      <c r="G16" s="90"/>
    </row>
    <row r="17" spans="1:7" ht="16.5" customHeight="1" thickBot="1" x14ac:dyDescent="0.3">
      <c r="A17" s="101" t="s">
        <v>19</v>
      </c>
      <c r="B17" s="156" t="s">
        <v>20</v>
      </c>
      <c r="C17" s="104"/>
      <c r="D17" s="104"/>
      <c r="E17" s="105"/>
      <c r="F17" s="7"/>
      <c r="G17" s="29"/>
    </row>
    <row r="18" spans="1:7" ht="16.5" customHeight="1" thickBot="1" x14ac:dyDescent="0.3">
      <c r="A18" s="102"/>
      <c r="B18" s="157" t="s">
        <v>21</v>
      </c>
      <c r="C18" s="106"/>
      <c r="D18" s="106"/>
      <c r="E18" s="107"/>
      <c r="F18" s="8"/>
      <c r="G18" s="29"/>
    </row>
    <row r="19" spans="1:7" ht="16.5" thickBot="1" x14ac:dyDescent="0.3">
      <c r="A19" s="102"/>
      <c r="B19" s="36" t="s">
        <v>32</v>
      </c>
      <c r="C19" s="36"/>
      <c r="D19" s="36"/>
      <c r="E19" s="36"/>
      <c r="F19" s="41"/>
      <c r="G19" s="29"/>
    </row>
    <row r="20" spans="1:7" ht="16.5" customHeight="1" thickBot="1" x14ac:dyDescent="0.3">
      <c r="A20" s="102"/>
      <c r="B20" s="158" t="s">
        <v>22</v>
      </c>
      <c r="C20" s="108"/>
      <c r="D20" s="108"/>
      <c r="E20" s="109"/>
      <c r="F20" s="12">
        <f>SUM(F17:F19)</f>
        <v>0</v>
      </c>
      <c r="G20" s="30"/>
    </row>
    <row r="21" spans="1:7" ht="16.5" thickBot="1" x14ac:dyDescent="0.3">
      <c r="A21" s="102"/>
      <c r="B21" s="159" t="s">
        <v>17</v>
      </c>
      <c r="C21" s="110"/>
      <c r="D21" s="110"/>
      <c r="E21" s="111"/>
      <c r="F21" s="12">
        <f>F20*14%</f>
        <v>0</v>
      </c>
      <c r="G21" s="30"/>
    </row>
    <row r="22" spans="1:7" ht="16.5" thickBot="1" x14ac:dyDescent="0.3">
      <c r="A22" s="103"/>
      <c r="B22" s="114" t="s">
        <v>23</v>
      </c>
      <c r="C22" s="112"/>
      <c r="D22" s="112"/>
      <c r="E22" s="113"/>
      <c r="F22" s="12">
        <f>F20+F21</f>
        <v>0</v>
      </c>
      <c r="G22" s="30"/>
    </row>
    <row r="23" spans="1:7" ht="15.75" thickBot="1" x14ac:dyDescent="0.3">
      <c r="A23" s="90"/>
      <c r="B23" s="90"/>
      <c r="C23" s="90"/>
      <c r="D23" s="90"/>
      <c r="E23" s="90"/>
      <c r="F23" s="90"/>
      <c r="G23" s="90"/>
    </row>
    <row r="24" spans="1:7" ht="16.5" thickBot="1" x14ac:dyDescent="0.3">
      <c r="A24" s="44"/>
      <c r="B24" s="114" t="s">
        <v>24</v>
      </c>
      <c r="C24" s="112"/>
      <c r="D24" s="112"/>
      <c r="E24" s="113"/>
      <c r="F24" s="13">
        <f>F15+F22</f>
        <v>0</v>
      </c>
      <c r="G24" s="14"/>
    </row>
    <row r="25" spans="1:7" x14ac:dyDescent="0.25">
      <c r="A25" s="44"/>
      <c r="B25" s="44"/>
      <c r="C25" s="44"/>
      <c r="D25" s="14"/>
      <c r="E25" s="14"/>
      <c r="F25" s="14"/>
      <c r="G25" s="14"/>
    </row>
    <row r="26" spans="1:7" ht="15.75" thickBot="1" x14ac:dyDescent="0.3">
      <c r="A26" s="90"/>
      <c r="B26" s="90"/>
      <c r="C26" s="90"/>
      <c r="D26" s="90"/>
      <c r="E26" s="90"/>
      <c r="F26" s="90"/>
      <c r="G26" s="90"/>
    </row>
    <row r="27" spans="1:7" ht="16.5" customHeight="1" thickBot="1" x14ac:dyDescent="0.3">
      <c r="A27" s="91" t="s">
        <v>33</v>
      </c>
      <c r="B27" s="94" t="s">
        <v>35</v>
      </c>
      <c r="C27" s="95"/>
      <c r="D27" s="95"/>
      <c r="E27" s="96"/>
      <c r="F27" s="15">
        <f>F15*36</f>
        <v>0</v>
      </c>
      <c r="G27" s="30"/>
    </row>
    <row r="28" spans="1:7" ht="16.5" customHeight="1" thickBot="1" x14ac:dyDescent="0.3">
      <c r="A28" s="92"/>
      <c r="B28" s="94" t="s">
        <v>34</v>
      </c>
      <c r="C28" s="95"/>
      <c r="D28" s="95"/>
      <c r="E28" s="96"/>
      <c r="F28" s="16">
        <f>F22*36</f>
        <v>0</v>
      </c>
      <c r="G28" s="30"/>
    </row>
    <row r="29" spans="1:7" ht="16.5" thickBot="1" x14ac:dyDescent="0.3">
      <c r="A29" s="93"/>
      <c r="B29" s="97" t="s">
        <v>36</v>
      </c>
      <c r="C29" s="98"/>
      <c r="D29" s="98"/>
      <c r="E29" s="99"/>
      <c r="F29" s="17">
        <f>SUM(F27:F28)</f>
        <v>0</v>
      </c>
      <c r="G29" s="31"/>
    </row>
    <row r="31" spans="1:7" ht="15.75" thickBot="1" x14ac:dyDescent="0.3"/>
    <row r="32" spans="1:7" ht="16.5" thickBot="1" x14ac:dyDescent="0.3">
      <c r="A32" s="101" t="s">
        <v>0</v>
      </c>
      <c r="B32" s="37" t="s">
        <v>1</v>
      </c>
      <c r="C32" s="149" t="s">
        <v>2</v>
      </c>
      <c r="D32" s="150"/>
      <c r="E32" s="150"/>
      <c r="F32" s="150"/>
      <c r="G32" s="151"/>
    </row>
    <row r="33" spans="1:7" ht="16.5" thickBot="1" x14ac:dyDescent="0.3">
      <c r="A33" s="102"/>
      <c r="B33" s="38" t="s">
        <v>3</v>
      </c>
      <c r="C33" s="149" t="s">
        <v>27</v>
      </c>
      <c r="D33" s="150"/>
      <c r="E33" s="150"/>
      <c r="F33" s="150"/>
      <c r="G33" s="151"/>
    </row>
    <row r="34" spans="1:7" ht="16.5" thickBot="1" x14ac:dyDescent="0.3">
      <c r="A34" s="102"/>
      <c r="B34" s="38" t="s">
        <v>29</v>
      </c>
      <c r="C34" s="121" t="s">
        <v>77</v>
      </c>
      <c r="D34" s="122"/>
      <c r="E34" s="122"/>
      <c r="F34" s="122"/>
      <c r="G34" s="123"/>
    </row>
    <row r="35" spans="1:7" ht="16.5" thickBot="1" x14ac:dyDescent="0.3">
      <c r="A35" s="102"/>
      <c r="B35" s="38" t="s">
        <v>30</v>
      </c>
      <c r="C35" s="121" t="s">
        <v>146</v>
      </c>
      <c r="D35" s="122"/>
      <c r="E35" s="122"/>
      <c r="F35" s="122"/>
      <c r="G35" s="123"/>
    </row>
    <row r="36" spans="1:7" ht="16.5" thickBot="1" x14ac:dyDescent="0.3">
      <c r="A36" s="102"/>
      <c r="B36" s="39" t="s">
        <v>4</v>
      </c>
      <c r="C36" s="124" t="s">
        <v>147</v>
      </c>
      <c r="D36" s="147"/>
      <c r="E36" s="147"/>
      <c r="F36" s="147"/>
      <c r="G36" s="148"/>
    </row>
    <row r="37" spans="1:7" ht="16.5" thickBot="1" x14ac:dyDescent="0.3">
      <c r="A37" s="102"/>
      <c r="B37" s="38" t="s">
        <v>5</v>
      </c>
      <c r="C37" s="149" t="s">
        <v>28</v>
      </c>
      <c r="D37" s="150"/>
      <c r="E37" s="150"/>
      <c r="F37" s="150"/>
      <c r="G37" s="151"/>
    </row>
    <row r="38" spans="1:7" ht="16.5" thickBot="1" x14ac:dyDescent="0.3">
      <c r="A38" s="103"/>
      <c r="B38" s="40" t="s">
        <v>6</v>
      </c>
      <c r="C38" s="127"/>
      <c r="D38" s="128"/>
      <c r="E38" s="128"/>
      <c r="F38" s="128"/>
      <c r="G38" s="129"/>
    </row>
    <row r="39" spans="1:7" ht="16.5" thickBot="1" x14ac:dyDescent="0.3">
      <c r="A39" s="25"/>
      <c r="B39" s="9"/>
      <c r="C39" s="9"/>
      <c r="D39" s="18"/>
      <c r="E39" s="18"/>
      <c r="F39" s="10"/>
      <c r="G39" s="18"/>
    </row>
    <row r="40" spans="1:7" ht="32.25" thickBot="1" x14ac:dyDescent="0.3">
      <c r="A40" s="101" t="s">
        <v>7</v>
      </c>
      <c r="B40" s="34" t="s">
        <v>8</v>
      </c>
      <c r="C40" s="19" t="s">
        <v>9</v>
      </c>
      <c r="D40" s="20" t="s">
        <v>10</v>
      </c>
      <c r="E40" s="20" t="s">
        <v>11</v>
      </c>
      <c r="F40" s="11" t="s">
        <v>12</v>
      </c>
      <c r="G40" s="20" t="s">
        <v>13</v>
      </c>
    </row>
    <row r="41" spans="1:7" ht="16.5" thickBot="1" x14ac:dyDescent="0.3">
      <c r="A41" s="102"/>
      <c r="B41" s="35" t="s">
        <v>14</v>
      </c>
      <c r="C41" s="2">
        <v>1</v>
      </c>
      <c r="D41" s="76">
        <v>173.33</v>
      </c>
      <c r="E41" s="79"/>
      <c r="F41" s="5">
        <f>C41*D41*E41</f>
        <v>0</v>
      </c>
      <c r="G41" s="26"/>
    </row>
    <row r="42" spans="1:7" ht="16.5" thickBot="1" x14ac:dyDescent="0.3">
      <c r="A42" s="102"/>
      <c r="B42" s="134" t="s">
        <v>16</v>
      </c>
      <c r="C42" s="135"/>
      <c r="D42" s="135"/>
      <c r="E42" s="136"/>
      <c r="F42" s="5">
        <f>SUM(F41:F41)</f>
        <v>0</v>
      </c>
      <c r="G42" s="27"/>
    </row>
    <row r="43" spans="1:7" ht="16.5" thickBot="1" x14ac:dyDescent="0.3">
      <c r="A43" s="102"/>
      <c r="B43" s="152" t="s">
        <v>17</v>
      </c>
      <c r="C43" s="130"/>
      <c r="D43" s="130"/>
      <c r="E43" s="131"/>
      <c r="F43" s="5">
        <f>F42*14%</f>
        <v>0</v>
      </c>
      <c r="G43" s="27"/>
    </row>
    <row r="44" spans="1:7" ht="16.5" thickBot="1" x14ac:dyDescent="0.3">
      <c r="A44" s="103"/>
      <c r="B44" s="153" t="s">
        <v>18</v>
      </c>
      <c r="C44" s="154"/>
      <c r="D44" s="154"/>
      <c r="E44" s="155"/>
      <c r="F44" s="5">
        <f>F42+F43</f>
        <v>0</v>
      </c>
      <c r="G44" s="28"/>
    </row>
    <row r="45" spans="1:7" ht="15.75" thickBot="1" x14ac:dyDescent="0.3">
      <c r="A45" s="90"/>
      <c r="B45" s="90"/>
      <c r="C45" s="90"/>
      <c r="D45" s="90"/>
      <c r="E45" s="90"/>
      <c r="F45" s="90"/>
      <c r="G45" s="90"/>
    </row>
    <row r="46" spans="1:7" ht="16.5" thickBot="1" x14ac:dyDescent="0.3">
      <c r="A46" s="101" t="s">
        <v>19</v>
      </c>
      <c r="B46" s="156" t="s">
        <v>20</v>
      </c>
      <c r="C46" s="104"/>
      <c r="D46" s="104"/>
      <c r="E46" s="105"/>
      <c r="F46" s="7"/>
      <c r="G46" s="29"/>
    </row>
    <row r="47" spans="1:7" ht="16.5" thickBot="1" x14ac:dyDescent="0.3">
      <c r="A47" s="102"/>
      <c r="B47" s="157" t="s">
        <v>21</v>
      </c>
      <c r="C47" s="106"/>
      <c r="D47" s="106"/>
      <c r="E47" s="107"/>
      <c r="F47" s="8"/>
      <c r="G47" s="29"/>
    </row>
    <row r="48" spans="1:7" ht="16.5" thickBot="1" x14ac:dyDescent="0.3">
      <c r="A48" s="102"/>
      <c r="B48" s="36" t="s">
        <v>32</v>
      </c>
      <c r="C48" s="36"/>
      <c r="D48" s="36"/>
      <c r="E48" s="36"/>
      <c r="F48" s="41"/>
      <c r="G48" s="29"/>
    </row>
    <row r="49" spans="1:7" ht="16.5" thickBot="1" x14ac:dyDescent="0.3">
      <c r="A49" s="102"/>
      <c r="B49" s="158" t="s">
        <v>22</v>
      </c>
      <c r="C49" s="108"/>
      <c r="D49" s="108"/>
      <c r="E49" s="109"/>
      <c r="F49" s="12">
        <f>SUM(F46:F48)</f>
        <v>0</v>
      </c>
      <c r="G49" s="30"/>
    </row>
    <row r="50" spans="1:7" ht="16.5" thickBot="1" x14ac:dyDescent="0.3">
      <c r="A50" s="102"/>
      <c r="B50" s="159" t="s">
        <v>17</v>
      </c>
      <c r="C50" s="110"/>
      <c r="D50" s="110"/>
      <c r="E50" s="111"/>
      <c r="F50" s="12">
        <f>F49*14%</f>
        <v>0</v>
      </c>
      <c r="G50" s="30"/>
    </row>
    <row r="51" spans="1:7" ht="16.5" thickBot="1" x14ac:dyDescent="0.3">
      <c r="A51" s="103"/>
      <c r="B51" s="114" t="s">
        <v>23</v>
      </c>
      <c r="C51" s="112"/>
      <c r="D51" s="112"/>
      <c r="E51" s="113"/>
      <c r="F51" s="12">
        <f>F49+F50</f>
        <v>0</v>
      </c>
      <c r="G51" s="30"/>
    </row>
    <row r="52" spans="1:7" ht="15.75" thickBot="1" x14ac:dyDescent="0.3">
      <c r="A52" s="90"/>
      <c r="B52" s="90"/>
      <c r="C52" s="90"/>
      <c r="D52" s="90"/>
      <c r="E52" s="90"/>
      <c r="F52" s="90"/>
      <c r="G52" s="90"/>
    </row>
    <row r="53" spans="1:7" ht="16.5" thickBot="1" x14ac:dyDescent="0.3">
      <c r="A53" s="44"/>
      <c r="B53" s="114" t="s">
        <v>24</v>
      </c>
      <c r="C53" s="112"/>
      <c r="D53" s="112"/>
      <c r="E53" s="113"/>
      <c r="F53" s="13">
        <f>F44+F51</f>
        <v>0</v>
      </c>
      <c r="G53" s="14"/>
    </row>
    <row r="54" spans="1:7" x14ac:dyDescent="0.25">
      <c r="A54" s="44"/>
      <c r="B54" s="44"/>
      <c r="C54" s="44"/>
      <c r="D54" s="14"/>
      <c r="E54" s="14"/>
      <c r="F54" s="14"/>
      <c r="G54" s="14"/>
    </row>
    <row r="55" spans="1:7" ht="15.75" thickBot="1" x14ac:dyDescent="0.3">
      <c r="A55" s="90"/>
      <c r="B55" s="90"/>
      <c r="C55" s="90"/>
      <c r="D55" s="90"/>
      <c r="E55" s="90"/>
      <c r="F55" s="90"/>
      <c r="G55" s="90"/>
    </row>
    <row r="56" spans="1:7" ht="16.5" thickBot="1" x14ac:dyDescent="0.3">
      <c r="A56" s="91" t="s">
        <v>33</v>
      </c>
      <c r="B56" s="94" t="s">
        <v>35</v>
      </c>
      <c r="C56" s="95"/>
      <c r="D56" s="95"/>
      <c r="E56" s="96"/>
      <c r="F56" s="15">
        <f>F44*36</f>
        <v>0</v>
      </c>
      <c r="G56" s="30"/>
    </row>
    <row r="57" spans="1:7" ht="16.5" thickBot="1" x14ac:dyDescent="0.3">
      <c r="A57" s="92"/>
      <c r="B57" s="94" t="s">
        <v>34</v>
      </c>
      <c r="C57" s="95"/>
      <c r="D57" s="95"/>
      <c r="E57" s="96"/>
      <c r="F57" s="16">
        <f>F51*36</f>
        <v>0</v>
      </c>
      <c r="G57" s="30"/>
    </row>
    <row r="58" spans="1:7" ht="16.5" thickBot="1" x14ac:dyDescent="0.3">
      <c r="A58" s="93"/>
      <c r="B58" s="97" t="s">
        <v>36</v>
      </c>
      <c r="C58" s="98"/>
      <c r="D58" s="98"/>
      <c r="E58" s="99"/>
      <c r="F58" s="17">
        <f>SUM(F56:F57)</f>
        <v>0</v>
      </c>
      <c r="G58" s="31"/>
    </row>
  </sheetData>
  <sheetProtection password="DC4C" sheet="1" objects="1" scenarios="1" selectLockedCells="1"/>
  <protectedRanges>
    <protectedRange sqref="F17:F19" name="Range4_14_2_1_2_1_2_2_2_2_1_2_1_1"/>
    <protectedRange sqref="G11:G15" name="Range3_14_2_1_2_1_2_2_2_2_1_2_1_1"/>
    <protectedRange sqref="E11:E12" name="Range2_14_2_1_2_1_2_2_2_2_1_2_1_1"/>
    <protectedRange sqref="C8" name="Range1_14_2_1_2_1_2_2_2_2_1_2_1_1"/>
    <protectedRange sqref="F46:F48" name="Range4_14_2_1_2_1_2_2_2_2_1_2_1_1_1"/>
    <protectedRange sqref="G41:G44" name="Range3_14_2_1_2_1_2_2_2_2_1_2_1_1_1"/>
    <protectedRange sqref="D41" name="Range2_14_2_1_2_1_2_2_2_2_1_2_1_1_1"/>
    <protectedRange sqref="C38" name="Range1_14_2_1_2_1_2_2_2_2_1_2_1_1_1"/>
  </protectedRanges>
  <mergeCells count="52">
    <mergeCell ref="A40:A44"/>
    <mergeCell ref="B42:E42"/>
    <mergeCell ref="B43:E43"/>
    <mergeCell ref="B44:E44"/>
    <mergeCell ref="A32:A38"/>
    <mergeCell ref="C32:G32"/>
    <mergeCell ref="C33:G33"/>
    <mergeCell ref="C34:G34"/>
    <mergeCell ref="C35:G35"/>
    <mergeCell ref="C36:G36"/>
    <mergeCell ref="C37:G37"/>
    <mergeCell ref="C38:G38"/>
    <mergeCell ref="A52:G52"/>
    <mergeCell ref="B53:E53"/>
    <mergeCell ref="A55:G55"/>
    <mergeCell ref="A56:A58"/>
    <mergeCell ref="B56:E56"/>
    <mergeCell ref="B57:E57"/>
    <mergeCell ref="B58:E58"/>
    <mergeCell ref="A45:G45"/>
    <mergeCell ref="A46:A51"/>
    <mergeCell ref="B46:E46"/>
    <mergeCell ref="B47:E47"/>
    <mergeCell ref="B49:E49"/>
    <mergeCell ref="B50:E50"/>
    <mergeCell ref="B51:E51"/>
    <mergeCell ref="B22:E22"/>
    <mergeCell ref="A23:G23"/>
    <mergeCell ref="B24:E24"/>
    <mergeCell ref="A26:G26"/>
    <mergeCell ref="A27:A29"/>
    <mergeCell ref="B27:E27"/>
    <mergeCell ref="B28:E28"/>
    <mergeCell ref="B29:E29"/>
    <mergeCell ref="A17:A22"/>
    <mergeCell ref="B17:E17"/>
    <mergeCell ref="B18:E18"/>
    <mergeCell ref="B20:E20"/>
    <mergeCell ref="B21:E21"/>
    <mergeCell ref="A10:A15"/>
    <mergeCell ref="B13:E13"/>
    <mergeCell ref="B14:E14"/>
    <mergeCell ref="B15:E15"/>
    <mergeCell ref="A16:G16"/>
    <mergeCell ref="A2:A8"/>
    <mergeCell ref="C2:G2"/>
    <mergeCell ref="C3:G3"/>
    <mergeCell ref="C4:G4"/>
    <mergeCell ref="C5:G5"/>
    <mergeCell ref="C6:G6"/>
    <mergeCell ref="C7:G7"/>
    <mergeCell ref="C8:G8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G59"/>
  <sheetViews>
    <sheetView topLeftCell="A49" workbookViewId="0">
      <selection activeCell="F49" sqref="F49"/>
    </sheetView>
  </sheetViews>
  <sheetFormatPr defaultRowHeight="15" x14ac:dyDescent="0.25"/>
  <cols>
    <col min="1" max="1" width="9.85546875" style="1" customWidth="1"/>
    <col min="2" max="2" width="34.7109375" style="1" customWidth="1"/>
    <col min="3" max="3" width="34" style="1" customWidth="1"/>
    <col min="4" max="4" width="17.85546875" style="1" customWidth="1"/>
    <col min="5" max="5" width="17.42578125" style="1" customWidth="1"/>
    <col min="6" max="6" width="24.140625" style="1" customWidth="1"/>
    <col min="7" max="7" width="42" style="1" customWidth="1"/>
    <col min="8" max="16384" width="9.140625" style="1"/>
  </cols>
  <sheetData>
    <row r="1" spans="1:7" ht="15.75" thickBot="1" x14ac:dyDescent="0.3"/>
    <row r="2" spans="1:7" ht="16.5" thickBot="1" x14ac:dyDescent="0.3">
      <c r="A2" s="101" t="s">
        <v>0</v>
      </c>
      <c r="B2" s="37" t="s">
        <v>1</v>
      </c>
      <c r="C2" s="149" t="s">
        <v>2</v>
      </c>
      <c r="D2" s="150"/>
      <c r="E2" s="150"/>
      <c r="F2" s="150"/>
      <c r="G2" s="151"/>
    </row>
    <row r="3" spans="1:7" ht="16.5" thickBot="1" x14ac:dyDescent="0.3">
      <c r="A3" s="102"/>
      <c r="B3" s="38" t="s">
        <v>3</v>
      </c>
      <c r="C3" s="149" t="s">
        <v>27</v>
      </c>
      <c r="D3" s="150"/>
      <c r="E3" s="150"/>
      <c r="F3" s="150"/>
      <c r="G3" s="151"/>
    </row>
    <row r="4" spans="1:7" ht="16.5" thickBot="1" x14ac:dyDescent="0.3">
      <c r="A4" s="102"/>
      <c r="B4" s="38" t="s">
        <v>29</v>
      </c>
      <c r="C4" s="121" t="s">
        <v>85</v>
      </c>
      <c r="D4" s="122"/>
      <c r="E4" s="122"/>
      <c r="F4" s="122"/>
      <c r="G4" s="123"/>
    </row>
    <row r="5" spans="1:7" ht="16.5" thickBot="1" x14ac:dyDescent="0.3">
      <c r="A5" s="102"/>
      <c r="B5" s="38" t="s">
        <v>30</v>
      </c>
      <c r="C5" s="121" t="s">
        <v>148</v>
      </c>
      <c r="D5" s="122"/>
      <c r="E5" s="122"/>
      <c r="F5" s="122"/>
      <c r="G5" s="123"/>
    </row>
    <row r="6" spans="1:7" ht="16.5" thickBot="1" x14ac:dyDescent="0.3">
      <c r="A6" s="102"/>
      <c r="B6" s="39" t="s">
        <v>4</v>
      </c>
      <c r="C6" s="124" t="s">
        <v>84</v>
      </c>
      <c r="D6" s="147"/>
      <c r="E6" s="147"/>
      <c r="F6" s="147"/>
      <c r="G6" s="148"/>
    </row>
    <row r="7" spans="1:7" ht="16.5" thickBot="1" x14ac:dyDescent="0.3">
      <c r="A7" s="102"/>
      <c r="B7" s="38" t="s">
        <v>5</v>
      </c>
      <c r="C7" s="149" t="s">
        <v>28</v>
      </c>
      <c r="D7" s="150"/>
      <c r="E7" s="150"/>
      <c r="F7" s="150"/>
      <c r="G7" s="151"/>
    </row>
    <row r="8" spans="1:7" ht="16.5" thickBot="1" x14ac:dyDescent="0.3">
      <c r="A8" s="103"/>
      <c r="B8" s="40" t="s">
        <v>6</v>
      </c>
      <c r="C8" s="127"/>
      <c r="D8" s="128"/>
      <c r="E8" s="128"/>
      <c r="F8" s="128"/>
      <c r="G8" s="129"/>
    </row>
    <row r="9" spans="1:7" ht="16.5" thickBot="1" x14ac:dyDescent="0.3">
      <c r="A9" s="25"/>
      <c r="B9" s="9"/>
      <c r="C9" s="9"/>
      <c r="D9" s="18"/>
      <c r="E9" s="18"/>
      <c r="F9" s="10"/>
      <c r="G9" s="18"/>
    </row>
    <row r="10" spans="1:7" ht="32.25" thickBot="1" x14ac:dyDescent="0.3">
      <c r="A10" s="101" t="s">
        <v>7</v>
      </c>
      <c r="B10" s="34" t="s">
        <v>8</v>
      </c>
      <c r="C10" s="19" t="s">
        <v>9</v>
      </c>
      <c r="D10" s="20" t="s">
        <v>10</v>
      </c>
      <c r="E10" s="20" t="s">
        <v>11</v>
      </c>
      <c r="F10" s="11" t="s">
        <v>12</v>
      </c>
      <c r="G10" s="20" t="s">
        <v>13</v>
      </c>
    </row>
    <row r="11" spans="1:7" ht="16.5" thickBot="1" x14ac:dyDescent="0.3">
      <c r="A11" s="102"/>
      <c r="B11" s="35" t="s">
        <v>14</v>
      </c>
      <c r="C11" s="2">
        <v>40</v>
      </c>
      <c r="D11" s="76">
        <v>173.33</v>
      </c>
      <c r="E11" s="79"/>
      <c r="F11" s="5">
        <f>C11*D11*E11</f>
        <v>0</v>
      </c>
      <c r="G11" s="26"/>
    </row>
    <row r="12" spans="1:7" ht="16.5" thickBot="1" x14ac:dyDescent="0.3">
      <c r="A12" s="102"/>
      <c r="B12" s="32" t="s">
        <v>15</v>
      </c>
      <c r="C12" s="6">
        <v>1</v>
      </c>
      <c r="D12" s="76">
        <v>173.33</v>
      </c>
      <c r="E12" s="80"/>
      <c r="F12" s="5">
        <f>C12*D12*E12</f>
        <v>0</v>
      </c>
      <c r="G12" s="2"/>
    </row>
    <row r="13" spans="1:7" ht="50.25" customHeight="1" thickBot="1" x14ac:dyDescent="0.3">
      <c r="A13" s="102"/>
      <c r="B13" s="137" t="s">
        <v>181</v>
      </c>
      <c r="C13" s="138"/>
      <c r="D13" s="139"/>
      <c r="E13" s="75"/>
      <c r="F13" s="5">
        <f>E13</f>
        <v>0</v>
      </c>
      <c r="G13" s="73" t="s">
        <v>174</v>
      </c>
    </row>
    <row r="14" spans="1:7" ht="16.5" thickBot="1" x14ac:dyDescent="0.3">
      <c r="A14" s="102"/>
      <c r="B14" s="134" t="s">
        <v>16</v>
      </c>
      <c r="C14" s="135"/>
      <c r="D14" s="135"/>
      <c r="E14" s="136"/>
      <c r="F14" s="5">
        <f>SUM(F11:F13)</f>
        <v>0</v>
      </c>
      <c r="G14" s="27"/>
    </row>
    <row r="15" spans="1:7" ht="16.5" thickBot="1" x14ac:dyDescent="0.3">
      <c r="A15" s="102"/>
      <c r="B15" s="152" t="s">
        <v>17</v>
      </c>
      <c r="C15" s="130"/>
      <c r="D15" s="130"/>
      <c r="E15" s="131"/>
      <c r="F15" s="5">
        <f>F14*14%</f>
        <v>0</v>
      </c>
      <c r="G15" s="27"/>
    </row>
    <row r="16" spans="1:7" ht="16.5" thickBot="1" x14ac:dyDescent="0.3">
      <c r="A16" s="103"/>
      <c r="B16" s="153" t="s">
        <v>18</v>
      </c>
      <c r="C16" s="154"/>
      <c r="D16" s="154"/>
      <c r="E16" s="155"/>
      <c r="F16" s="5">
        <f>F14+F15</f>
        <v>0</v>
      </c>
      <c r="G16" s="28"/>
    </row>
    <row r="17" spans="1:7" ht="15.75" thickBot="1" x14ac:dyDescent="0.3">
      <c r="A17" s="90"/>
      <c r="B17" s="90"/>
      <c r="C17" s="90"/>
      <c r="D17" s="90"/>
      <c r="E17" s="90"/>
      <c r="F17" s="90"/>
      <c r="G17" s="90"/>
    </row>
    <row r="18" spans="1:7" ht="16.5" thickBot="1" x14ac:dyDescent="0.3">
      <c r="A18" s="101" t="s">
        <v>19</v>
      </c>
      <c r="B18" s="156" t="s">
        <v>20</v>
      </c>
      <c r="C18" s="104"/>
      <c r="D18" s="104"/>
      <c r="E18" s="105"/>
      <c r="F18" s="7"/>
      <c r="G18" s="29"/>
    </row>
    <row r="19" spans="1:7" ht="16.5" thickBot="1" x14ac:dyDescent="0.3">
      <c r="A19" s="102"/>
      <c r="B19" s="157" t="s">
        <v>21</v>
      </c>
      <c r="C19" s="106"/>
      <c r="D19" s="106"/>
      <c r="E19" s="107"/>
      <c r="F19" s="8"/>
      <c r="G19" s="29"/>
    </row>
    <row r="20" spans="1:7" ht="16.5" thickBot="1" x14ac:dyDescent="0.3">
      <c r="A20" s="102"/>
      <c r="B20" s="36" t="s">
        <v>32</v>
      </c>
      <c r="C20" s="36"/>
      <c r="D20" s="36"/>
      <c r="E20" s="36"/>
      <c r="F20" s="41"/>
      <c r="G20" s="29"/>
    </row>
    <row r="21" spans="1:7" ht="16.5" thickBot="1" x14ac:dyDescent="0.3">
      <c r="A21" s="102"/>
      <c r="B21" s="158" t="s">
        <v>22</v>
      </c>
      <c r="C21" s="108"/>
      <c r="D21" s="108"/>
      <c r="E21" s="109"/>
      <c r="F21" s="12">
        <f>SUM(F18:F20)</f>
        <v>0</v>
      </c>
      <c r="G21" s="30"/>
    </row>
    <row r="22" spans="1:7" ht="16.5" thickBot="1" x14ac:dyDescent="0.3">
      <c r="A22" s="102"/>
      <c r="B22" s="159" t="s">
        <v>17</v>
      </c>
      <c r="C22" s="110"/>
      <c r="D22" s="110"/>
      <c r="E22" s="111"/>
      <c r="F22" s="12">
        <f>F21*14%</f>
        <v>0</v>
      </c>
      <c r="G22" s="30"/>
    </row>
    <row r="23" spans="1:7" ht="16.5" thickBot="1" x14ac:dyDescent="0.3">
      <c r="A23" s="103"/>
      <c r="B23" s="114" t="s">
        <v>23</v>
      </c>
      <c r="C23" s="112"/>
      <c r="D23" s="112"/>
      <c r="E23" s="113"/>
      <c r="F23" s="12">
        <f>F21+F22</f>
        <v>0</v>
      </c>
      <c r="G23" s="30"/>
    </row>
    <row r="24" spans="1:7" ht="15.75" thickBot="1" x14ac:dyDescent="0.3">
      <c r="A24" s="90"/>
      <c r="B24" s="90"/>
      <c r="C24" s="90"/>
      <c r="D24" s="90"/>
      <c r="E24" s="90"/>
      <c r="F24" s="90"/>
      <c r="G24" s="90"/>
    </row>
    <row r="25" spans="1:7" ht="16.5" thickBot="1" x14ac:dyDescent="0.3">
      <c r="A25" s="44"/>
      <c r="B25" s="114" t="s">
        <v>24</v>
      </c>
      <c r="C25" s="112"/>
      <c r="D25" s="112"/>
      <c r="E25" s="113"/>
      <c r="F25" s="13">
        <f>F16+F23</f>
        <v>0</v>
      </c>
      <c r="G25" s="14"/>
    </row>
    <row r="26" spans="1:7" x14ac:dyDescent="0.25">
      <c r="A26" s="44"/>
      <c r="B26" s="44"/>
      <c r="C26" s="44"/>
      <c r="D26" s="14"/>
      <c r="E26" s="14"/>
      <c r="F26" s="14"/>
      <c r="G26" s="14"/>
    </row>
    <row r="27" spans="1:7" ht="15.75" thickBot="1" x14ac:dyDescent="0.3">
      <c r="A27" s="90"/>
      <c r="B27" s="90"/>
      <c r="C27" s="90"/>
      <c r="D27" s="90"/>
      <c r="E27" s="90"/>
      <c r="F27" s="90"/>
      <c r="G27" s="90"/>
    </row>
    <row r="28" spans="1:7" ht="16.5" thickBot="1" x14ac:dyDescent="0.3">
      <c r="A28" s="91" t="s">
        <v>33</v>
      </c>
      <c r="B28" s="94" t="s">
        <v>35</v>
      </c>
      <c r="C28" s="95"/>
      <c r="D28" s="95"/>
      <c r="E28" s="96"/>
      <c r="F28" s="15">
        <f>F16*36</f>
        <v>0</v>
      </c>
      <c r="G28" s="30"/>
    </row>
    <row r="29" spans="1:7" ht="16.5" thickBot="1" x14ac:dyDescent="0.3">
      <c r="A29" s="92"/>
      <c r="B29" s="94" t="s">
        <v>34</v>
      </c>
      <c r="C29" s="95"/>
      <c r="D29" s="95"/>
      <c r="E29" s="96"/>
      <c r="F29" s="16">
        <f>F23*36</f>
        <v>0</v>
      </c>
      <c r="G29" s="30"/>
    </row>
    <row r="30" spans="1:7" ht="16.5" thickBot="1" x14ac:dyDescent="0.3">
      <c r="A30" s="93"/>
      <c r="B30" s="97" t="s">
        <v>36</v>
      </c>
      <c r="C30" s="98"/>
      <c r="D30" s="98"/>
      <c r="E30" s="99"/>
      <c r="F30" s="17">
        <f>SUM(F28:F29)</f>
        <v>0</v>
      </c>
      <c r="G30" s="31"/>
    </row>
    <row r="32" spans="1:7" ht="15.75" thickBot="1" x14ac:dyDescent="0.3"/>
    <row r="33" spans="1:7" ht="16.5" customHeight="1" thickBot="1" x14ac:dyDescent="0.3">
      <c r="A33" s="101" t="s">
        <v>0</v>
      </c>
      <c r="B33" s="37" t="s">
        <v>1</v>
      </c>
      <c r="C33" s="149" t="s">
        <v>2</v>
      </c>
      <c r="D33" s="150"/>
      <c r="E33" s="150"/>
      <c r="F33" s="150"/>
      <c r="G33" s="151"/>
    </row>
    <row r="34" spans="1:7" ht="16.5" thickBot="1" x14ac:dyDescent="0.3">
      <c r="A34" s="102"/>
      <c r="B34" s="38" t="s">
        <v>3</v>
      </c>
      <c r="C34" s="149" t="s">
        <v>27</v>
      </c>
      <c r="D34" s="150"/>
      <c r="E34" s="150"/>
      <c r="F34" s="150"/>
      <c r="G34" s="151"/>
    </row>
    <row r="35" spans="1:7" ht="16.5" thickBot="1" x14ac:dyDescent="0.3">
      <c r="A35" s="102"/>
      <c r="B35" s="38" t="s">
        <v>29</v>
      </c>
      <c r="C35" s="121" t="s">
        <v>85</v>
      </c>
      <c r="D35" s="122"/>
      <c r="E35" s="122"/>
      <c r="F35" s="122"/>
      <c r="G35" s="123"/>
    </row>
    <row r="36" spans="1:7" ht="16.5" thickBot="1" x14ac:dyDescent="0.3">
      <c r="A36" s="102"/>
      <c r="B36" s="38" t="s">
        <v>30</v>
      </c>
      <c r="C36" s="121" t="s">
        <v>148</v>
      </c>
      <c r="D36" s="122"/>
      <c r="E36" s="122"/>
      <c r="F36" s="122"/>
      <c r="G36" s="123"/>
    </row>
    <row r="37" spans="1:7" ht="16.5" thickBot="1" x14ac:dyDescent="0.3">
      <c r="A37" s="102"/>
      <c r="B37" s="39" t="s">
        <v>4</v>
      </c>
      <c r="C37" s="124" t="s">
        <v>149</v>
      </c>
      <c r="D37" s="147"/>
      <c r="E37" s="147"/>
      <c r="F37" s="147"/>
      <c r="G37" s="148"/>
    </row>
    <row r="38" spans="1:7" ht="16.5" thickBot="1" x14ac:dyDescent="0.3">
      <c r="A38" s="102"/>
      <c r="B38" s="38" t="s">
        <v>5</v>
      </c>
      <c r="C38" s="149" t="s">
        <v>28</v>
      </c>
      <c r="D38" s="150"/>
      <c r="E38" s="150"/>
      <c r="F38" s="150"/>
      <c r="G38" s="151"/>
    </row>
    <row r="39" spans="1:7" ht="16.5" thickBot="1" x14ac:dyDescent="0.3">
      <c r="A39" s="103"/>
      <c r="B39" s="40" t="s">
        <v>6</v>
      </c>
      <c r="C39" s="127"/>
      <c r="D39" s="128"/>
      <c r="E39" s="128"/>
      <c r="F39" s="128"/>
      <c r="G39" s="129"/>
    </row>
    <row r="40" spans="1:7" ht="16.5" thickBot="1" x14ac:dyDescent="0.3">
      <c r="A40" s="25"/>
      <c r="B40" s="9"/>
      <c r="C40" s="9"/>
      <c r="D40" s="18"/>
      <c r="E40" s="18"/>
      <c r="F40" s="10"/>
      <c r="G40" s="18"/>
    </row>
    <row r="41" spans="1:7" ht="32.25" thickBot="1" x14ac:dyDescent="0.3">
      <c r="A41" s="101" t="s">
        <v>7</v>
      </c>
      <c r="B41" s="34" t="s">
        <v>8</v>
      </c>
      <c r="C41" s="19" t="s">
        <v>9</v>
      </c>
      <c r="D41" s="20" t="s">
        <v>10</v>
      </c>
      <c r="E41" s="20" t="s">
        <v>11</v>
      </c>
      <c r="F41" s="11" t="s">
        <v>12</v>
      </c>
      <c r="G41" s="20" t="s">
        <v>13</v>
      </c>
    </row>
    <row r="42" spans="1:7" ht="16.5" thickBot="1" x14ac:dyDescent="0.3">
      <c r="A42" s="102"/>
      <c r="B42" s="35" t="s">
        <v>14</v>
      </c>
      <c r="C42" s="2">
        <v>5</v>
      </c>
      <c r="D42" s="76">
        <v>173.33</v>
      </c>
      <c r="E42" s="79"/>
      <c r="F42" s="5">
        <f>C42*D42*E42</f>
        <v>0</v>
      </c>
      <c r="G42" s="26"/>
    </row>
    <row r="43" spans="1:7" ht="16.5" customHeight="1" thickBot="1" x14ac:dyDescent="0.3">
      <c r="A43" s="102"/>
      <c r="B43" s="134" t="s">
        <v>16</v>
      </c>
      <c r="C43" s="135"/>
      <c r="D43" s="135"/>
      <c r="E43" s="136"/>
      <c r="F43" s="5">
        <f>SUM(F42:F42)</f>
        <v>0</v>
      </c>
      <c r="G43" s="27"/>
    </row>
    <row r="44" spans="1:7" ht="16.5" thickBot="1" x14ac:dyDescent="0.3">
      <c r="A44" s="102"/>
      <c r="B44" s="152" t="s">
        <v>17</v>
      </c>
      <c r="C44" s="130"/>
      <c r="D44" s="130"/>
      <c r="E44" s="131"/>
      <c r="F44" s="5">
        <f>F43*14%</f>
        <v>0</v>
      </c>
      <c r="G44" s="27"/>
    </row>
    <row r="45" spans="1:7" ht="16.5" customHeight="1" thickBot="1" x14ac:dyDescent="0.3">
      <c r="A45" s="103"/>
      <c r="B45" s="153" t="s">
        <v>18</v>
      </c>
      <c r="C45" s="154"/>
      <c r="D45" s="154"/>
      <c r="E45" s="155"/>
      <c r="F45" s="5">
        <f>F43+F44</f>
        <v>0</v>
      </c>
      <c r="G45" s="28"/>
    </row>
    <row r="46" spans="1:7" ht="15.75" thickBot="1" x14ac:dyDescent="0.3">
      <c r="A46" s="90"/>
      <c r="B46" s="90"/>
      <c r="C46" s="90"/>
      <c r="D46" s="90"/>
      <c r="E46" s="90"/>
      <c r="F46" s="90"/>
      <c r="G46" s="90"/>
    </row>
    <row r="47" spans="1:7" ht="16.5" customHeight="1" thickBot="1" x14ac:dyDescent="0.3">
      <c r="A47" s="101" t="s">
        <v>19</v>
      </c>
      <c r="B47" s="156" t="s">
        <v>20</v>
      </c>
      <c r="C47" s="104"/>
      <c r="D47" s="104"/>
      <c r="E47" s="105"/>
      <c r="F47" s="7"/>
      <c r="G47" s="29"/>
    </row>
    <row r="48" spans="1:7" ht="16.5" customHeight="1" thickBot="1" x14ac:dyDescent="0.3">
      <c r="A48" s="102"/>
      <c r="B48" s="157" t="s">
        <v>21</v>
      </c>
      <c r="C48" s="106"/>
      <c r="D48" s="106"/>
      <c r="E48" s="107"/>
      <c r="F48" s="8"/>
      <c r="G48" s="29"/>
    </row>
    <row r="49" spans="1:7" ht="16.5" thickBot="1" x14ac:dyDescent="0.3">
      <c r="A49" s="102"/>
      <c r="B49" s="36" t="s">
        <v>32</v>
      </c>
      <c r="C49" s="36"/>
      <c r="D49" s="36"/>
      <c r="E49" s="36"/>
      <c r="F49" s="41"/>
      <c r="G49" s="29"/>
    </row>
    <row r="50" spans="1:7" ht="16.5" customHeight="1" thickBot="1" x14ac:dyDescent="0.3">
      <c r="A50" s="102"/>
      <c r="B50" s="158" t="s">
        <v>22</v>
      </c>
      <c r="C50" s="108"/>
      <c r="D50" s="108"/>
      <c r="E50" s="109"/>
      <c r="F50" s="12">
        <f>SUM(F47:F49)</f>
        <v>0</v>
      </c>
      <c r="G50" s="30"/>
    </row>
    <row r="51" spans="1:7" ht="16.5" thickBot="1" x14ac:dyDescent="0.3">
      <c r="A51" s="102"/>
      <c r="B51" s="159" t="s">
        <v>17</v>
      </c>
      <c r="C51" s="110"/>
      <c r="D51" s="110"/>
      <c r="E51" s="111"/>
      <c r="F51" s="12">
        <f>F50*14%</f>
        <v>0</v>
      </c>
      <c r="G51" s="30"/>
    </row>
    <row r="52" spans="1:7" ht="16.5" thickBot="1" x14ac:dyDescent="0.3">
      <c r="A52" s="103"/>
      <c r="B52" s="114" t="s">
        <v>23</v>
      </c>
      <c r="C52" s="112"/>
      <c r="D52" s="112"/>
      <c r="E52" s="113"/>
      <c r="F52" s="12">
        <f>F50+F51</f>
        <v>0</v>
      </c>
      <c r="G52" s="30"/>
    </row>
    <row r="53" spans="1:7" ht="15.75" thickBot="1" x14ac:dyDescent="0.3">
      <c r="A53" s="90"/>
      <c r="B53" s="90"/>
      <c r="C53" s="90"/>
      <c r="D53" s="90"/>
      <c r="E53" s="90"/>
      <c r="F53" s="90"/>
      <c r="G53" s="90"/>
    </row>
    <row r="54" spans="1:7" ht="16.5" thickBot="1" x14ac:dyDescent="0.3">
      <c r="A54" s="44"/>
      <c r="B54" s="114" t="s">
        <v>24</v>
      </c>
      <c r="C54" s="112"/>
      <c r="D54" s="112"/>
      <c r="E54" s="113"/>
      <c r="F54" s="13">
        <f>F45+F52</f>
        <v>0</v>
      </c>
      <c r="G54" s="14"/>
    </row>
    <row r="55" spans="1:7" x14ac:dyDescent="0.25">
      <c r="A55" s="44"/>
      <c r="B55" s="44"/>
      <c r="C55" s="44"/>
      <c r="D55" s="14"/>
      <c r="E55" s="14"/>
      <c r="F55" s="14"/>
      <c r="G55" s="14"/>
    </row>
    <row r="56" spans="1:7" ht="15.75" thickBot="1" x14ac:dyDescent="0.3">
      <c r="A56" s="90"/>
      <c r="B56" s="90"/>
      <c r="C56" s="90"/>
      <c r="D56" s="90"/>
      <c r="E56" s="90"/>
      <c r="F56" s="90"/>
      <c r="G56" s="90"/>
    </row>
    <row r="57" spans="1:7" ht="16.5" customHeight="1" thickBot="1" x14ac:dyDescent="0.3">
      <c r="A57" s="91" t="s">
        <v>33</v>
      </c>
      <c r="B57" s="94" t="s">
        <v>35</v>
      </c>
      <c r="C57" s="95"/>
      <c r="D57" s="95"/>
      <c r="E57" s="96"/>
      <c r="F57" s="15">
        <f>F45*36</f>
        <v>0</v>
      </c>
      <c r="G57" s="30"/>
    </row>
    <row r="58" spans="1:7" ht="16.5" customHeight="1" thickBot="1" x14ac:dyDescent="0.3">
      <c r="A58" s="92"/>
      <c r="B58" s="94" t="s">
        <v>34</v>
      </c>
      <c r="C58" s="95"/>
      <c r="D58" s="95"/>
      <c r="E58" s="96"/>
      <c r="F58" s="16">
        <f>F52*36</f>
        <v>0</v>
      </c>
      <c r="G58" s="30"/>
    </row>
    <row r="59" spans="1:7" ht="16.5" thickBot="1" x14ac:dyDescent="0.3">
      <c r="A59" s="93"/>
      <c r="B59" s="97" t="s">
        <v>36</v>
      </c>
      <c r="C59" s="98"/>
      <c r="D59" s="98"/>
      <c r="E59" s="99"/>
      <c r="F59" s="17">
        <f>SUM(F57:F58)</f>
        <v>0</v>
      </c>
      <c r="G59" s="31"/>
    </row>
  </sheetData>
  <sheetProtection password="DC4C" sheet="1" objects="1" scenarios="1" selectLockedCells="1"/>
  <protectedRanges>
    <protectedRange sqref="F18:F20 F47:F49" name="Range4_14_2_1_2_1_2_2_2_2_1_2_1"/>
    <protectedRange sqref="G11:G12 G42:G45 G14:G16" name="Range3_14_2_1_2_1_2_2_2_2_1_2_1"/>
    <protectedRange sqref="D11:D12 D42" name="Range2_14_2_1_2_1_2_2_2_2_1_2_1"/>
    <protectedRange sqref="C8 C39" name="Range1_14_2_1_2_1_2_2_2_2_1_2_1"/>
    <protectedRange sqref="G13" name="Range3_14_2"/>
    <protectedRange sqref="E13" name="Range2_14_2"/>
  </protectedRanges>
  <mergeCells count="53">
    <mergeCell ref="B52:E52"/>
    <mergeCell ref="A53:G53"/>
    <mergeCell ref="B54:E54"/>
    <mergeCell ref="A56:G56"/>
    <mergeCell ref="A57:A59"/>
    <mergeCell ref="B57:E57"/>
    <mergeCell ref="B58:E58"/>
    <mergeCell ref="B59:E59"/>
    <mergeCell ref="A47:A52"/>
    <mergeCell ref="B47:E47"/>
    <mergeCell ref="B48:E48"/>
    <mergeCell ref="B50:E50"/>
    <mergeCell ref="B51:E51"/>
    <mergeCell ref="A41:A45"/>
    <mergeCell ref="B43:E43"/>
    <mergeCell ref="B44:E44"/>
    <mergeCell ref="B45:E45"/>
    <mergeCell ref="A46:G46"/>
    <mergeCell ref="A33:A39"/>
    <mergeCell ref="C33:G33"/>
    <mergeCell ref="C34:G34"/>
    <mergeCell ref="C35:G35"/>
    <mergeCell ref="C36:G36"/>
    <mergeCell ref="C37:G37"/>
    <mergeCell ref="C38:G38"/>
    <mergeCell ref="C39:G39"/>
    <mergeCell ref="B23:E23"/>
    <mergeCell ref="A24:G24"/>
    <mergeCell ref="B25:E25"/>
    <mergeCell ref="A27:G27"/>
    <mergeCell ref="A28:A30"/>
    <mergeCell ref="B28:E28"/>
    <mergeCell ref="B29:E29"/>
    <mergeCell ref="B30:E30"/>
    <mergeCell ref="A18:A23"/>
    <mergeCell ref="B18:E18"/>
    <mergeCell ref="B19:E19"/>
    <mergeCell ref="B21:E21"/>
    <mergeCell ref="B22:E22"/>
    <mergeCell ref="A10:A16"/>
    <mergeCell ref="B14:E14"/>
    <mergeCell ref="B15:E15"/>
    <mergeCell ref="B16:E16"/>
    <mergeCell ref="A17:G17"/>
    <mergeCell ref="B13:D13"/>
    <mergeCell ref="A2:A8"/>
    <mergeCell ref="C2:G2"/>
    <mergeCell ref="C3:G3"/>
    <mergeCell ref="C4:G4"/>
    <mergeCell ref="C5:G5"/>
    <mergeCell ref="C6:G6"/>
    <mergeCell ref="C7:G7"/>
    <mergeCell ref="C8:G8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G293"/>
  <sheetViews>
    <sheetView topLeftCell="A214" workbookViewId="0">
      <selection activeCell="F223" sqref="F223"/>
    </sheetView>
  </sheetViews>
  <sheetFormatPr defaultRowHeight="15" x14ac:dyDescent="0.25"/>
  <cols>
    <col min="1" max="1" width="9.85546875" style="1" customWidth="1"/>
    <col min="2" max="2" width="34.7109375" style="1" customWidth="1"/>
    <col min="3" max="3" width="34" style="1" customWidth="1"/>
    <col min="4" max="4" width="17.85546875" style="1" customWidth="1"/>
    <col min="5" max="5" width="17.42578125" style="1" customWidth="1"/>
    <col min="6" max="6" width="24.140625" style="1" customWidth="1"/>
    <col min="7" max="7" width="42.28515625" style="1" customWidth="1"/>
    <col min="8" max="16384" width="9.140625" style="1"/>
  </cols>
  <sheetData>
    <row r="1" spans="1:7" ht="15.75" thickBot="1" x14ac:dyDescent="0.3"/>
    <row r="2" spans="1:7" ht="16.5" customHeight="1" thickBot="1" x14ac:dyDescent="0.3">
      <c r="A2" s="101" t="s">
        <v>0</v>
      </c>
      <c r="B2" s="37" t="s">
        <v>1</v>
      </c>
      <c r="C2" s="149" t="s">
        <v>2</v>
      </c>
      <c r="D2" s="150"/>
      <c r="E2" s="150"/>
      <c r="F2" s="150"/>
      <c r="G2" s="151"/>
    </row>
    <row r="3" spans="1:7" ht="16.5" thickBot="1" x14ac:dyDescent="0.3">
      <c r="A3" s="102"/>
      <c r="B3" s="38" t="s">
        <v>3</v>
      </c>
      <c r="C3" s="149" t="s">
        <v>27</v>
      </c>
      <c r="D3" s="150"/>
      <c r="E3" s="150"/>
      <c r="F3" s="150"/>
      <c r="G3" s="151"/>
    </row>
    <row r="4" spans="1:7" ht="16.5" thickBot="1" x14ac:dyDescent="0.3">
      <c r="A4" s="102"/>
      <c r="B4" s="38" t="s">
        <v>29</v>
      </c>
      <c r="C4" s="121" t="s">
        <v>85</v>
      </c>
      <c r="D4" s="122"/>
      <c r="E4" s="122"/>
      <c r="F4" s="122"/>
      <c r="G4" s="123"/>
    </row>
    <row r="5" spans="1:7" ht="16.5" thickBot="1" x14ac:dyDescent="0.3">
      <c r="A5" s="102"/>
      <c r="B5" s="38" t="s">
        <v>30</v>
      </c>
      <c r="C5" s="121" t="s">
        <v>150</v>
      </c>
      <c r="D5" s="122"/>
      <c r="E5" s="122"/>
      <c r="F5" s="122"/>
      <c r="G5" s="123"/>
    </row>
    <row r="6" spans="1:7" ht="16.5" thickBot="1" x14ac:dyDescent="0.3">
      <c r="A6" s="102"/>
      <c r="B6" s="39" t="s">
        <v>4</v>
      </c>
      <c r="C6" s="124" t="s">
        <v>86</v>
      </c>
      <c r="D6" s="147"/>
      <c r="E6" s="147"/>
      <c r="F6" s="147"/>
      <c r="G6" s="148"/>
    </row>
    <row r="7" spans="1:7" ht="16.5" thickBot="1" x14ac:dyDescent="0.3">
      <c r="A7" s="102"/>
      <c r="B7" s="38" t="s">
        <v>5</v>
      </c>
      <c r="C7" s="149" t="s">
        <v>28</v>
      </c>
      <c r="D7" s="150"/>
      <c r="E7" s="150"/>
      <c r="F7" s="150"/>
      <c r="G7" s="151"/>
    </row>
    <row r="8" spans="1:7" ht="16.5" thickBot="1" x14ac:dyDescent="0.3">
      <c r="A8" s="103"/>
      <c r="B8" s="40" t="s">
        <v>6</v>
      </c>
      <c r="C8" s="127"/>
      <c r="D8" s="128"/>
      <c r="E8" s="128"/>
      <c r="F8" s="128"/>
      <c r="G8" s="129"/>
    </row>
    <row r="9" spans="1:7" ht="16.5" thickBot="1" x14ac:dyDescent="0.3">
      <c r="A9" s="25"/>
      <c r="B9" s="9"/>
      <c r="C9" s="81"/>
      <c r="D9" s="82"/>
      <c r="E9" s="82"/>
      <c r="F9" s="83"/>
      <c r="G9" s="82"/>
    </row>
    <row r="10" spans="1:7" ht="32.25" thickBot="1" x14ac:dyDescent="0.3">
      <c r="A10" s="101" t="s">
        <v>7</v>
      </c>
      <c r="B10" s="34" t="s">
        <v>8</v>
      </c>
      <c r="C10" s="19" t="s">
        <v>9</v>
      </c>
      <c r="D10" s="20" t="s">
        <v>10</v>
      </c>
      <c r="E10" s="20" t="s">
        <v>11</v>
      </c>
      <c r="F10" s="11" t="s">
        <v>12</v>
      </c>
      <c r="G10" s="20" t="s">
        <v>13</v>
      </c>
    </row>
    <row r="11" spans="1:7" ht="16.5" thickBot="1" x14ac:dyDescent="0.3">
      <c r="A11" s="102"/>
      <c r="B11" s="32" t="s">
        <v>14</v>
      </c>
      <c r="C11" s="2">
        <v>3</v>
      </c>
      <c r="D11" s="76">
        <v>173.33</v>
      </c>
      <c r="E11" s="4"/>
      <c r="F11" s="5">
        <f>C11*D11*E11</f>
        <v>0</v>
      </c>
      <c r="G11" s="26"/>
    </row>
    <row r="12" spans="1:7" ht="16.5" customHeight="1" thickBot="1" x14ac:dyDescent="0.3">
      <c r="A12" s="102"/>
      <c r="B12" s="134" t="s">
        <v>16</v>
      </c>
      <c r="C12" s="135"/>
      <c r="D12" s="135"/>
      <c r="E12" s="136"/>
      <c r="F12" s="5">
        <f>SUM(F11:F11)</f>
        <v>0</v>
      </c>
      <c r="G12" s="27"/>
    </row>
    <row r="13" spans="1:7" ht="16.5" thickBot="1" x14ac:dyDescent="0.3">
      <c r="A13" s="102"/>
      <c r="B13" s="152" t="s">
        <v>17</v>
      </c>
      <c r="C13" s="130"/>
      <c r="D13" s="130"/>
      <c r="E13" s="131"/>
      <c r="F13" s="5">
        <f>F12*14%</f>
        <v>0</v>
      </c>
      <c r="G13" s="27"/>
    </row>
    <row r="14" spans="1:7" ht="16.5" customHeight="1" thickBot="1" x14ac:dyDescent="0.3">
      <c r="A14" s="103"/>
      <c r="B14" s="153" t="s">
        <v>18</v>
      </c>
      <c r="C14" s="154"/>
      <c r="D14" s="154"/>
      <c r="E14" s="155"/>
      <c r="F14" s="5">
        <f>F12+F13</f>
        <v>0</v>
      </c>
      <c r="G14" s="28"/>
    </row>
    <row r="15" spans="1:7" ht="15.75" thickBot="1" x14ac:dyDescent="0.3">
      <c r="A15" s="90"/>
      <c r="B15" s="90"/>
      <c r="C15" s="90"/>
      <c r="D15" s="90"/>
      <c r="E15" s="90"/>
      <c r="F15" s="90"/>
      <c r="G15" s="90"/>
    </row>
    <row r="16" spans="1:7" ht="16.5" customHeight="1" thickBot="1" x14ac:dyDescent="0.3">
      <c r="A16" s="101" t="s">
        <v>19</v>
      </c>
      <c r="B16" s="156" t="s">
        <v>20</v>
      </c>
      <c r="C16" s="104"/>
      <c r="D16" s="104"/>
      <c r="E16" s="105"/>
      <c r="F16" s="7"/>
      <c r="G16" s="29"/>
    </row>
    <row r="17" spans="1:7" ht="16.5" customHeight="1" thickBot="1" x14ac:dyDescent="0.3">
      <c r="A17" s="102"/>
      <c r="B17" s="157" t="s">
        <v>21</v>
      </c>
      <c r="C17" s="106"/>
      <c r="D17" s="106"/>
      <c r="E17" s="107"/>
      <c r="F17" s="8"/>
      <c r="G17" s="29"/>
    </row>
    <row r="18" spans="1:7" ht="16.5" thickBot="1" x14ac:dyDescent="0.3">
      <c r="A18" s="102"/>
      <c r="B18" s="36" t="s">
        <v>32</v>
      </c>
      <c r="C18" s="36"/>
      <c r="D18" s="36"/>
      <c r="E18" s="36"/>
      <c r="F18" s="41"/>
      <c r="G18" s="29"/>
    </row>
    <row r="19" spans="1:7" ht="16.5" customHeight="1" thickBot="1" x14ac:dyDescent="0.3">
      <c r="A19" s="102"/>
      <c r="B19" s="158" t="s">
        <v>22</v>
      </c>
      <c r="C19" s="108"/>
      <c r="D19" s="108"/>
      <c r="E19" s="109"/>
      <c r="F19" s="12">
        <f>SUM(F16:F18)</f>
        <v>0</v>
      </c>
      <c r="G19" s="30"/>
    </row>
    <row r="20" spans="1:7" ht="16.5" thickBot="1" x14ac:dyDescent="0.3">
      <c r="A20" s="102"/>
      <c r="B20" s="159" t="s">
        <v>17</v>
      </c>
      <c r="C20" s="110"/>
      <c r="D20" s="110"/>
      <c r="E20" s="111"/>
      <c r="F20" s="12">
        <f>F19*14%</f>
        <v>0</v>
      </c>
      <c r="G20" s="30"/>
    </row>
    <row r="21" spans="1:7" ht="16.5" thickBot="1" x14ac:dyDescent="0.3">
      <c r="A21" s="103"/>
      <c r="B21" s="114" t="s">
        <v>23</v>
      </c>
      <c r="C21" s="112"/>
      <c r="D21" s="112"/>
      <c r="E21" s="113"/>
      <c r="F21" s="12">
        <f>F19+F20</f>
        <v>0</v>
      </c>
      <c r="G21" s="30"/>
    </row>
    <row r="22" spans="1:7" ht="15.75" thickBot="1" x14ac:dyDescent="0.3">
      <c r="A22" s="90"/>
      <c r="B22" s="90"/>
      <c r="C22" s="90"/>
      <c r="D22" s="90"/>
      <c r="E22" s="90"/>
      <c r="F22" s="90"/>
      <c r="G22" s="90"/>
    </row>
    <row r="23" spans="1:7" ht="16.5" thickBot="1" x14ac:dyDescent="0.3">
      <c r="A23" s="44"/>
      <c r="B23" s="114" t="s">
        <v>24</v>
      </c>
      <c r="C23" s="112"/>
      <c r="D23" s="112"/>
      <c r="E23" s="113"/>
      <c r="F23" s="13">
        <f>F14+F21</f>
        <v>0</v>
      </c>
      <c r="G23" s="14"/>
    </row>
    <row r="24" spans="1:7" x14ac:dyDescent="0.25">
      <c r="A24" s="44"/>
      <c r="B24" s="44"/>
      <c r="C24" s="44"/>
      <c r="D24" s="14"/>
      <c r="E24" s="14"/>
      <c r="F24" s="14"/>
      <c r="G24" s="14"/>
    </row>
    <row r="25" spans="1:7" ht="15.75" thickBot="1" x14ac:dyDescent="0.3">
      <c r="A25" s="90"/>
      <c r="B25" s="90"/>
      <c r="C25" s="90"/>
      <c r="D25" s="90"/>
      <c r="E25" s="90"/>
      <c r="F25" s="90"/>
      <c r="G25" s="90"/>
    </row>
    <row r="26" spans="1:7" ht="16.5" customHeight="1" thickBot="1" x14ac:dyDescent="0.3">
      <c r="A26" s="91" t="s">
        <v>33</v>
      </c>
      <c r="B26" s="94" t="s">
        <v>35</v>
      </c>
      <c r="C26" s="95"/>
      <c r="D26" s="95"/>
      <c r="E26" s="96"/>
      <c r="F26" s="15">
        <f>F14*36</f>
        <v>0</v>
      </c>
      <c r="G26" s="30"/>
    </row>
    <row r="27" spans="1:7" ht="16.5" customHeight="1" thickBot="1" x14ac:dyDescent="0.3">
      <c r="A27" s="92"/>
      <c r="B27" s="94" t="s">
        <v>34</v>
      </c>
      <c r="C27" s="95"/>
      <c r="D27" s="95"/>
      <c r="E27" s="96"/>
      <c r="F27" s="16">
        <f>F21*36</f>
        <v>0</v>
      </c>
      <c r="G27" s="30"/>
    </row>
    <row r="28" spans="1:7" ht="16.5" thickBot="1" x14ac:dyDescent="0.3">
      <c r="A28" s="93"/>
      <c r="B28" s="97" t="s">
        <v>36</v>
      </c>
      <c r="C28" s="98"/>
      <c r="D28" s="98"/>
      <c r="E28" s="99"/>
      <c r="F28" s="17">
        <f>SUM(F26:F27)</f>
        <v>0</v>
      </c>
      <c r="G28" s="31"/>
    </row>
    <row r="30" spans="1:7" ht="15.75" thickBot="1" x14ac:dyDescent="0.3"/>
    <row r="31" spans="1:7" ht="16.5" customHeight="1" thickBot="1" x14ac:dyDescent="0.3">
      <c r="A31" s="101" t="s">
        <v>0</v>
      </c>
      <c r="B31" s="37" t="s">
        <v>1</v>
      </c>
      <c r="C31" s="149" t="s">
        <v>2</v>
      </c>
      <c r="D31" s="150"/>
      <c r="E31" s="150"/>
      <c r="F31" s="150"/>
      <c r="G31" s="151"/>
    </row>
    <row r="32" spans="1:7" ht="16.5" thickBot="1" x14ac:dyDescent="0.3">
      <c r="A32" s="102"/>
      <c r="B32" s="38" t="s">
        <v>3</v>
      </c>
      <c r="C32" s="149" t="s">
        <v>27</v>
      </c>
      <c r="D32" s="150"/>
      <c r="E32" s="150"/>
      <c r="F32" s="150"/>
      <c r="G32" s="151"/>
    </row>
    <row r="33" spans="1:7" ht="16.5" thickBot="1" x14ac:dyDescent="0.3">
      <c r="A33" s="102"/>
      <c r="B33" s="38" t="s">
        <v>29</v>
      </c>
      <c r="C33" s="121" t="s">
        <v>85</v>
      </c>
      <c r="D33" s="122"/>
      <c r="E33" s="122"/>
      <c r="F33" s="122"/>
      <c r="G33" s="123"/>
    </row>
    <row r="34" spans="1:7" ht="16.5" thickBot="1" x14ac:dyDescent="0.3">
      <c r="A34" s="102"/>
      <c r="B34" s="38" t="s">
        <v>30</v>
      </c>
      <c r="C34" s="121" t="s">
        <v>150</v>
      </c>
      <c r="D34" s="122"/>
      <c r="E34" s="122"/>
      <c r="F34" s="122"/>
      <c r="G34" s="123"/>
    </row>
    <row r="35" spans="1:7" ht="16.5" thickBot="1" x14ac:dyDescent="0.3">
      <c r="A35" s="102"/>
      <c r="B35" s="39" t="s">
        <v>4</v>
      </c>
      <c r="C35" s="124" t="s">
        <v>87</v>
      </c>
      <c r="D35" s="147"/>
      <c r="E35" s="147"/>
      <c r="F35" s="147"/>
      <c r="G35" s="148"/>
    </row>
    <row r="36" spans="1:7" ht="16.5" thickBot="1" x14ac:dyDescent="0.3">
      <c r="A36" s="102"/>
      <c r="B36" s="38" t="s">
        <v>5</v>
      </c>
      <c r="C36" s="149" t="s">
        <v>28</v>
      </c>
      <c r="D36" s="150"/>
      <c r="E36" s="150"/>
      <c r="F36" s="150"/>
      <c r="G36" s="151"/>
    </row>
    <row r="37" spans="1:7" ht="16.5" thickBot="1" x14ac:dyDescent="0.3">
      <c r="A37" s="103"/>
      <c r="B37" s="40" t="s">
        <v>6</v>
      </c>
      <c r="C37" s="127"/>
      <c r="D37" s="128"/>
      <c r="E37" s="128"/>
      <c r="F37" s="128"/>
      <c r="G37" s="129"/>
    </row>
    <row r="38" spans="1:7" ht="16.5" thickBot="1" x14ac:dyDescent="0.3">
      <c r="A38" s="25"/>
      <c r="B38" s="9"/>
      <c r="C38" s="9"/>
      <c r="D38" s="18"/>
      <c r="E38" s="18"/>
      <c r="F38" s="10"/>
      <c r="G38" s="18"/>
    </row>
    <row r="39" spans="1:7" ht="32.25" thickBot="1" x14ac:dyDescent="0.3">
      <c r="A39" s="101" t="s">
        <v>7</v>
      </c>
      <c r="B39" s="34" t="s">
        <v>8</v>
      </c>
      <c r="C39" s="19" t="s">
        <v>9</v>
      </c>
      <c r="D39" s="20" t="s">
        <v>10</v>
      </c>
      <c r="E39" s="20" t="s">
        <v>11</v>
      </c>
      <c r="F39" s="11" t="s">
        <v>12</v>
      </c>
      <c r="G39" s="20" t="s">
        <v>13</v>
      </c>
    </row>
    <row r="40" spans="1:7" ht="16.5" thickBot="1" x14ac:dyDescent="0.3">
      <c r="A40" s="102"/>
      <c r="B40" s="32" t="s">
        <v>14</v>
      </c>
      <c r="C40" s="2">
        <v>3</v>
      </c>
      <c r="D40" s="76">
        <v>173.33</v>
      </c>
      <c r="E40" s="79"/>
      <c r="F40" s="5">
        <f>C40*D40*E40</f>
        <v>0</v>
      </c>
      <c r="G40" s="26"/>
    </row>
    <row r="41" spans="1:7" ht="16.5" customHeight="1" thickBot="1" x14ac:dyDescent="0.3">
      <c r="A41" s="102"/>
      <c r="B41" s="134" t="s">
        <v>16</v>
      </c>
      <c r="C41" s="135"/>
      <c r="D41" s="135"/>
      <c r="E41" s="136"/>
      <c r="F41" s="5">
        <f>SUM(F40:F40)</f>
        <v>0</v>
      </c>
      <c r="G41" s="27"/>
    </row>
    <row r="42" spans="1:7" ht="16.5" thickBot="1" x14ac:dyDescent="0.3">
      <c r="A42" s="102"/>
      <c r="B42" s="152" t="s">
        <v>17</v>
      </c>
      <c r="C42" s="130"/>
      <c r="D42" s="130"/>
      <c r="E42" s="131"/>
      <c r="F42" s="5">
        <f>F41*14%</f>
        <v>0</v>
      </c>
      <c r="G42" s="27"/>
    </row>
    <row r="43" spans="1:7" ht="16.5" customHeight="1" thickBot="1" x14ac:dyDescent="0.3">
      <c r="A43" s="103"/>
      <c r="B43" s="153" t="s">
        <v>18</v>
      </c>
      <c r="C43" s="154"/>
      <c r="D43" s="154"/>
      <c r="E43" s="155"/>
      <c r="F43" s="5">
        <f>F41+F42</f>
        <v>0</v>
      </c>
      <c r="G43" s="28"/>
    </row>
    <row r="44" spans="1:7" ht="15.75" thickBot="1" x14ac:dyDescent="0.3">
      <c r="A44" s="90"/>
      <c r="B44" s="90"/>
      <c r="C44" s="90"/>
      <c r="D44" s="90"/>
      <c r="E44" s="90"/>
      <c r="F44" s="90"/>
      <c r="G44" s="90"/>
    </row>
    <row r="45" spans="1:7" ht="16.5" customHeight="1" thickBot="1" x14ac:dyDescent="0.3">
      <c r="A45" s="101" t="s">
        <v>19</v>
      </c>
      <c r="B45" s="156" t="s">
        <v>20</v>
      </c>
      <c r="C45" s="104"/>
      <c r="D45" s="104"/>
      <c r="E45" s="105"/>
      <c r="F45" s="7"/>
      <c r="G45" s="29"/>
    </row>
    <row r="46" spans="1:7" ht="16.5" customHeight="1" thickBot="1" x14ac:dyDescent="0.3">
      <c r="A46" s="102"/>
      <c r="B46" s="157" t="s">
        <v>21</v>
      </c>
      <c r="C46" s="106"/>
      <c r="D46" s="106"/>
      <c r="E46" s="107"/>
      <c r="F46" s="8"/>
      <c r="G46" s="29"/>
    </row>
    <row r="47" spans="1:7" ht="16.5" thickBot="1" x14ac:dyDescent="0.3">
      <c r="A47" s="102"/>
      <c r="B47" s="36" t="s">
        <v>32</v>
      </c>
      <c r="C47" s="36"/>
      <c r="D47" s="36"/>
      <c r="E47" s="36"/>
      <c r="F47" s="41"/>
      <c r="G47" s="29"/>
    </row>
    <row r="48" spans="1:7" ht="16.5" customHeight="1" thickBot="1" x14ac:dyDescent="0.3">
      <c r="A48" s="102"/>
      <c r="B48" s="158" t="s">
        <v>22</v>
      </c>
      <c r="C48" s="108"/>
      <c r="D48" s="108"/>
      <c r="E48" s="109"/>
      <c r="F48" s="12">
        <f>SUM(F45:F47)</f>
        <v>0</v>
      </c>
      <c r="G48" s="30"/>
    </row>
    <row r="49" spans="1:7" ht="16.5" thickBot="1" x14ac:dyDescent="0.3">
      <c r="A49" s="102"/>
      <c r="B49" s="159" t="s">
        <v>17</v>
      </c>
      <c r="C49" s="110"/>
      <c r="D49" s="110"/>
      <c r="E49" s="111"/>
      <c r="F49" s="12">
        <f>F48*14%</f>
        <v>0</v>
      </c>
      <c r="G49" s="30"/>
    </row>
    <row r="50" spans="1:7" ht="16.5" thickBot="1" x14ac:dyDescent="0.3">
      <c r="A50" s="103"/>
      <c r="B50" s="114" t="s">
        <v>23</v>
      </c>
      <c r="C50" s="112"/>
      <c r="D50" s="112"/>
      <c r="E50" s="113"/>
      <c r="F50" s="12">
        <f>F48+F49</f>
        <v>0</v>
      </c>
      <c r="G50" s="30"/>
    </row>
    <row r="51" spans="1:7" ht="15.75" thickBot="1" x14ac:dyDescent="0.3">
      <c r="A51" s="90"/>
      <c r="B51" s="90"/>
      <c r="C51" s="90"/>
      <c r="D51" s="90"/>
      <c r="E51" s="90"/>
      <c r="F51" s="90"/>
      <c r="G51" s="90"/>
    </row>
    <row r="52" spans="1:7" ht="16.5" thickBot="1" x14ac:dyDescent="0.3">
      <c r="A52" s="44"/>
      <c r="B52" s="114" t="s">
        <v>24</v>
      </c>
      <c r="C52" s="112"/>
      <c r="D52" s="112"/>
      <c r="E52" s="113"/>
      <c r="F52" s="13">
        <f>F43+F50</f>
        <v>0</v>
      </c>
      <c r="G52" s="14"/>
    </row>
    <row r="53" spans="1:7" x14ac:dyDescent="0.25">
      <c r="A53" s="44"/>
      <c r="B53" s="44"/>
      <c r="C53" s="44"/>
      <c r="D53" s="14"/>
      <c r="E53" s="14"/>
      <c r="F53" s="14"/>
      <c r="G53" s="14"/>
    </row>
    <row r="54" spans="1:7" ht="15.75" thickBot="1" x14ac:dyDescent="0.3">
      <c r="A54" s="90"/>
      <c r="B54" s="90"/>
      <c r="C54" s="90"/>
      <c r="D54" s="90"/>
      <c r="E54" s="90"/>
      <c r="F54" s="90"/>
      <c r="G54" s="90"/>
    </row>
    <row r="55" spans="1:7" ht="16.5" customHeight="1" thickBot="1" x14ac:dyDescent="0.3">
      <c r="A55" s="91" t="s">
        <v>33</v>
      </c>
      <c r="B55" s="94" t="s">
        <v>35</v>
      </c>
      <c r="C55" s="95"/>
      <c r="D55" s="95"/>
      <c r="E55" s="96"/>
      <c r="F55" s="15">
        <f>F43*36</f>
        <v>0</v>
      </c>
      <c r="G55" s="30"/>
    </row>
    <row r="56" spans="1:7" ht="16.5" customHeight="1" thickBot="1" x14ac:dyDescent="0.3">
      <c r="A56" s="92"/>
      <c r="B56" s="94" t="s">
        <v>34</v>
      </c>
      <c r="C56" s="95"/>
      <c r="D56" s="95"/>
      <c r="E56" s="96"/>
      <c r="F56" s="16">
        <f>F50*36</f>
        <v>0</v>
      </c>
      <c r="G56" s="30"/>
    </row>
    <row r="57" spans="1:7" ht="16.5" thickBot="1" x14ac:dyDescent="0.3">
      <c r="A57" s="93"/>
      <c r="B57" s="97" t="s">
        <v>36</v>
      </c>
      <c r="C57" s="98"/>
      <c r="D57" s="98"/>
      <c r="E57" s="99"/>
      <c r="F57" s="17">
        <f>SUM(F55:F56)</f>
        <v>0</v>
      </c>
      <c r="G57" s="31"/>
    </row>
    <row r="59" spans="1:7" ht="15.75" thickBot="1" x14ac:dyDescent="0.3"/>
    <row r="60" spans="1:7" ht="16.5" customHeight="1" thickBot="1" x14ac:dyDescent="0.3">
      <c r="A60" s="101" t="s">
        <v>0</v>
      </c>
      <c r="B60" s="37" t="s">
        <v>1</v>
      </c>
      <c r="C60" s="149" t="s">
        <v>2</v>
      </c>
      <c r="D60" s="150"/>
      <c r="E60" s="150"/>
      <c r="F60" s="150"/>
      <c r="G60" s="151"/>
    </row>
    <row r="61" spans="1:7" ht="16.5" thickBot="1" x14ac:dyDescent="0.3">
      <c r="A61" s="102"/>
      <c r="B61" s="38" t="s">
        <v>3</v>
      </c>
      <c r="C61" s="149" t="s">
        <v>27</v>
      </c>
      <c r="D61" s="150"/>
      <c r="E61" s="150"/>
      <c r="F61" s="150"/>
      <c r="G61" s="151"/>
    </row>
    <row r="62" spans="1:7" ht="16.5" thickBot="1" x14ac:dyDescent="0.3">
      <c r="A62" s="102"/>
      <c r="B62" s="38" t="s">
        <v>29</v>
      </c>
      <c r="C62" s="121" t="s">
        <v>85</v>
      </c>
      <c r="D62" s="122"/>
      <c r="E62" s="122"/>
      <c r="F62" s="122"/>
      <c r="G62" s="123"/>
    </row>
    <row r="63" spans="1:7" ht="16.5" thickBot="1" x14ac:dyDescent="0.3">
      <c r="A63" s="102"/>
      <c r="B63" s="38" t="s">
        <v>30</v>
      </c>
      <c r="C63" s="121" t="s">
        <v>150</v>
      </c>
      <c r="D63" s="122"/>
      <c r="E63" s="122"/>
      <c r="F63" s="122"/>
      <c r="G63" s="123"/>
    </row>
    <row r="64" spans="1:7" ht="16.5" thickBot="1" x14ac:dyDescent="0.3">
      <c r="A64" s="102"/>
      <c r="B64" s="39" t="s">
        <v>4</v>
      </c>
      <c r="C64" s="124" t="s">
        <v>88</v>
      </c>
      <c r="D64" s="147"/>
      <c r="E64" s="147"/>
      <c r="F64" s="147"/>
      <c r="G64" s="148"/>
    </row>
    <row r="65" spans="1:7" ht="16.5" thickBot="1" x14ac:dyDescent="0.3">
      <c r="A65" s="102"/>
      <c r="B65" s="38" t="s">
        <v>5</v>
      </c>
      <c r="C65" s="149" t="s">
        <v>28</v>
      </c>
      <c r="D65" s="150"/>
      <c r="E65" s="150"/>
      <c r="F65" s="150"/>
      <c r="G65" s="151"/>
    </row>
    <row r="66" spans="1:7" ht="16.5" thickBot="1" x14ac:dyDescent="0.3">
      <c r="A66" s="103"/>
      <c r="B66" s="40" t="s">
        <v>6</v>
      </c>
      <c r="C66" s="127"/>
      <c r="D66" s="128"/>
      <c r="E66" s="128"/>
      <c r="F66" s="128"/>
      <c r="G66" s="129"/>
    </row>
    <row r="67" spans="1:7" ht="16.5" thickBot="1" x14ac:dyDescent="0.3">
      <c r="A67" s="25"/>
      <c r="B67" s="9"/>
      <c r="C67" s="9"/>
      <c r="D67" s="18"/>
      <c r="E67" s="18"/>
      <c r="F67" s="10"/>
      <c r="G67" s="18"/>
    </row>
    <row r="68" spans="1:7" ht="32.25" thickBot="1" x14ac:dyDescent="0.3">
      <c r="A68" s="101" t="s">
        <v>7</v>
      </c>
      <c r="B68" s="34" t="s">
        <v>8</v>
      </c>
      <c r="C68" s="19" t="s">
        <v>9</v>
      </c>
      <c r="D68" s="20" t="s">
        <v>10</v>
      </c>
      <c r="E68" s="20" t="s">
        <v>11</v>
      </c>
      <c r="F68" s="11" t="s">
        <v>12</v>
      </c>
      <c r="G68" s="20" t="s">
        <v>13</v>
      </c>
    </row>
    <row r="69" spans="1:7" ht="16.5" thickBot="1" x14ac:dyDescent="0.3">
      <c r="A69" s="102"/>
      <c r="B69" s="35" t="s">
        <v>14</v>
      </c>
      <c r="C69" s="2">
        <v>6</v>
      </c>
      <c r="D69" s="76">
        <v>173.33</v>
      </c>
      <c r="E69" s="79"/>
      <c r="F69" s="5">
        <f>C69*D69*E69</f>
        <v>0</v>
      </c>
      <c r="G69" s="26"/>
    </row>
    <row r="70" spans="1:7" ht="50.25" customHeight="1" thickBot="1" x14ac:dyDescent="0.3">
      <c r="A70" s="102"/>
      <c r="B70" s="137" t="s">
        <v>173</v>
      </c>
      <c r="C70" s="138"/>
      <c r="D70" s="139"/>
      <c r="E70" s="75"/>
      <c r="F70" s="5">
        <f>E70</f>
        <v>0</v>
      </c>
      <c r="G70" s="73" t="s">
        <v>174</v>
      </c>
    </row>
    <row r="71" spans="1:7" ht="16.5" customHeight="1" thickBot="1" x14ac:dyDescent="0.3">
      <c r="A71" s="102"/>
      <c r="B71" s="134" t="s">
        <v>16</v>
      </c>
      <c r="C71" s="135"/>
      <c r="D71" s="135"/>
      <c r="E71" s="136"/>
      <c r="F71" s="5">
        <f>SUM(F69:F70)</f>
        <v>0</v>
      </c>
      <c r="G71" s="27"/>
    </row>
    <row r="72" spans="1:7" ht="16.5" thickBot="1" x14ac:dyDescent="0.3">
      <c r="A72" s="102"/>
      <c r="B72" s="152" t="s">
        <v>17</v>
      </c>
      <c r="C72" s="130"/>
      <c r="D72" s="130"/>
      <c r="E72" s="131"/>
      <c r="F72" s="5">
        <f>F71*14%</f>
        <v>0</v>
      </c>
      <c r="G72" s="27"/>
    </row>
    <row r="73" spans="1:7" ht="16.5" customHeight="1" thickBot="1" x14ac:dyDescent="0.3">
      <c r="A73" s="103"/>
      <c r="B73" s="153" t="s">
        <v>18</v>
      </c>
      <c r="C73" s="154"/>
      <c r="D73" s="154"/>
      <c r="E73" s="155"/>
      <c r="F73" s="5">
        <f>F71+F72</f>
        <v>0</v>
      </c>
      <c r="G73" s="28"/>
    </row>
    <row r="74" spans="1:7" ht="15.75" thickBot="1" x14ac:dyDescent="0.3">
      <c r="A74" s="90"/>
      <c r="B74" s="90"/>
      <c r="C74" s="90"/>
      <c r="D74" s="90"/>
      <c r="E74" s="90"/>
      <c r="F74" s="90"/>
      <c r="G74" s="90"/>
    </row>
    <row r="75" spans="1:7" ht="16.5" customHeight="1" thickBot="1" x14ac:dyDescent="0.3">
      <c r="A75" s="101" t="s">
        <v>19</v>
      </c>
      <c r="B75" s="156" t="s">
        <v>20</v>
      </c>
      <c r="C75" s="104"/>
      <c r="D75" s="104"/>
      <c r="E75" s="105"/>
      <c r="F75" s="7"/>
      <c r="G75" s="29"/>
    </row>
    <row r="76" spans="1:7" ht="16.5" customHeight="1" thickBot="1" x14ac:dyDescent="0.3">
      <c r="A76" s="102"/>
      <c r="B76" s="157" t="s">
        <v>21</v>
      </c>
      <c r="C76" s="106"/>
      <c r="D76" s="106"/>
      <c r="E76" s="107"/>
      <c r="F76" s="8"/>
      <c r="G76" s="29"/>
    </row>
    <row r="77" spans="1:7" ht="16.5" thickBot="1" x14ac:dyDescent="0.3">
      <c r="A77" s="102"/>
      <c r="B77" s="36" t="s">
        <v>32</v>
      </c>
      <c r="C77" s="36"/>
      <c r="D77" s="36"/>
      <c r="E77" s="36"/>
      <c r="F77" s="41"/>
      <c r="G77" s="29"/>
    </row>
    <row r="78" spans="1:7" ht="16.5" customHeight="1" thickBot="1" x14ac:dyDescent="0.3">
      <c r="A78" s="102"/>
      <c r="B78" s="158" t="s">
        <v>22</v>
      </c>
      <c r="C78" s="108"/>
      <c r="D78" s="108"/>
      <c r="E78" s="109"/>
      <c r="F78" s="12">
        <f>SUM(F75:F77)</f>
        <v>0</v>
      </c>
      <c r="G78" s="30"/>
    </row>
    <row r="79" spans="1:7" ht="16.5" thickBot="1" x14ac:dyDescent="0.3">
      <c r="A79" s="102"/>
      <c r="B79" s="159" t="s">
        <v>17</v>
      </c>
      <c r="C79" s="110"/>
      <c r="D79" s="110"/>
      <c r="E79" s="111"/>
      <c r="F79" s="12">
        <f>F78*14%</f>
        <v>0</v>
      </c>
      <c r="G79" s="30"/>
    </row>
    <row r="80" spans="1:7" ht="16.5" thickBot="1" x14ac:dyDescent="0.3">
      <c r="A80" s="103"/>
      <c r="B80" s="114" t="s">
        <v>23</v>
      </c>
      <c r="C80" s="112"/>
      <c r="D80" s="112"/>
      <c r="E80" s="113"/>
      <c r="F80" s="12">
        <f>F78+F79</f>
        <v>0</v>
      </c>
      <c r="G80" s="30"/>
    </row>
    <row r="81" spans="1:7" ht="15.75" thickBot="1" x14ac:dyDescent="0.3">
      <c r="A81" s="90"/>
      <c r="B81" s="90"/>
      <c r="C81" s="90"/>
      <c r="D81" s="90"/>
      <c r="E81" s="90"/>
      <c r="F81" s="90"/>
      <c r="G81" s="90"/>
    </row>
    <row r="82" spans="1:7" ht="16.5" thickBot="1" x14ac:dyDescent="0.3">
      <c r="A82" s="44"/>
      <c r="B82" s="114" t="s">
        <v>24</v>
      </c>
      <c r="C82" s="112"/>
      <c r="D82" s="112"/>
      <c r="E82" s="113"/>
      <c r="F82" s="13">
        <f>F73+F80</f>
        <v>0</v>
      </c>
      <c r="G82" s="14"/>
    </row>
    <row r="83" spans="1:7" x14ac:dyDescent="0.25">
      <c r="A83" s="44"/>
      <c r="B83" s="44"/>
      <c r="C83" s="44"/>
      <c r="D83" s="14"/>
      <c r="E83" s="14"/>
      <c r="F83" s="14"/>
      <c r="G83" s="14"/>
    </row>
    <row r="84" spans="1:7" ht="15.75" thickBot="1" x14ac:dyDescent="0.3">
      <c r="A84" s="90"/>
      <c r="B84" s="90"/>
      <c r="C84" s="90"/>
      <c r="D84" s="90"/>
      <c r="E84" s="90"/>
      <c r="F84" s="90"/>
      <c r="G84" s="90"/>
    </row>
    <row r="85" spans="1:7" ht="16.5" customHeight="1" thickBot="1" x14ac:dyDescent="0.3">
      <c r="A85" s="91" t="s">
        <v>33</v>
      </c>
      <c r="B85" s="94" t="s">
        <v>35</v>
      </c>
      <c r="C85" s="95"/>
      <c r="D85" s="95"/>
      <c r="E85" s="96"/>
      <c r="F85" s="15">
        <f>F73*36</f>
        <v>0</v>
      </c>
      <c r="G85" s="30"/>
    </row>
    <row r="86" spans="1:7" ht="16.5" customHeight="1" thickBot="1" x14ac:dyDescent="0.3">
      <c r="A86" s="92"/>
      <c r="B86" s="94" t="s">
        <v>34</v>
      </c>
      <c r="C86" s="95"/>
      <c r="D86" s="95"/>
      <c r="E86" s="96"/>
      <c r="F86" s="16">
        <f>F80*36</f>
        <v>0</v>
      </c>
      <c r="G86" s="30"/>
    </row>
    <row r="87" spans="1:7" ht="16.5" thickBot="1" x14ac:dyDescent="0.3">
      <c r="A87" s="93"/>
      <c r="B87" s="97" t="s">
        <v>36</v>
      </c>
      <c r="C87" s="98"/>
      <c r="D87" s="98"/>
      <c r="E87" s="99"/>
      <c r="F87" s="17">
        <f>SUM(F85:F86)</f>
        <v>0</v>
      </c>
      <c r="G87" s="31"/>
    </row>
    <row r="89" spans="1:7" ht="15.75" thickBot="1" x14ac:dyDescent="0.3"/>
    <row r="90" spans="1:7" ht="16.5" customHeight="1" thickBot="1" x14ac:dyDescent="0.3">
      <c r="A90" s="101" t="s">
        <v>0</v>
      </c>
      <c r="B90" s="37" t="s">
        <v>1</v>
      </c>
      <c r="C90" s="149" t="s">
        <v>2</v>
      </c>
      <c r="D90" s="150"/>
      <c r="E90" s="150"/>
      <c r="F90" s="150"/>
      <c r="G90" s="151"/>
    </row>
    <row r="91" spans="1:7" ht="16.5" thickBot="1" x14ac:dyDescent="0.3">
      <c r="A91" s="102"/>
      <c r="B91" s="38" t="s">
        <v>3</v>
      </c>
      <c r="C91" s="149" t="s">
        <v>27</v>
      </c>
      <c r="D91" s="150"/>
      <c r="E91" s="150"/>
      <c r="F91" s="150"/>
      <c r="G91" s="151"/>
    </row>
    <row r="92" spans="1:7" ht="16.5" thickBot="1" x14ac:dyDescent="0.3">
      <c r="A92" s="102"/>
      <c r="B92" s="38" t="s">
        <v>29</v>
      </c>
      <c r="C92" s="121" t="s">
        <v>85</v>
      </c>
      <c r="D92" s="122"/>
      <c r="E92" s="122"/>
      <c r="F92" s="122"/>
      <c r="G92" s="123"/>
    </row>
    <row r="93" spans="1:7" ht="16.5" thickBot="1" x14ac:dyDescent="0.3">
      <c r="A93" s="102"/>
      <c r="B93" s="38" t="s">
        <v>30</v>
      </c>
      <c r="C93" s="121" t="s">
        <v>150</v>
      </c>
      <c r="D93" s="122"/>
      <c r="E93" s="122"/>
      <c r="F93" s="122"/>
      <c r="G93" s="123"/>
    </row>
    <row r="94" spans="1:7" ht="16.5" thickBot="1" x14ac:dyDescent="0.3">
      <c r="A94" s="102"/>
      <c r="B94" s="39" t="s">
        <v>4</v>
      </c>
      <c r="C94" s="124" t="s">
        <v>89</v>
      </c>
      <c r="D94" s="147"/>
      <c r="E94" s="147"/>
      <c r="F94" s="147"/>
      <c r="G94" s="148"/>
    </row>
    <row r="95" spans="1:7" ht="16.5" thickBot="1" x14ac:dyDescent="0.3">
      <c r="A95" s="102"/>
      <c r="B95" s="38" t="s">
        <v>5</v>
      </c>
      <c r="C95" s="149" t="s">
        <v>28</v>
      </c>
      <c r="D95" s="150"/>
      <c r="E95" s="150"/>
      <c r="F95" s="150"/>
      <c r="G95" s="151"/>
    </row>
    <row r="96" spans="1:7" ht="16.5" thickBot="1" x14ac:dyDescent="0.3">
      <c r="A96" s="103"/>
      <c r="B96" s="40" t="s">
        <v>6</v>
      </c>
      <c r="C96" s="127"/>
      <c r="D96" s="128"/>
      <c r="E96" s="128"/>
      <c r="F96" s="128"/>
      <c r="G96" s="129"/>
    </row>
    <row r="97" spans="1:7" ht="16.5" thickBot="1" x14ac:dyDescent="0.3">
      <c r="A97" s="25"/>
      <c r="B97" s="9"/>
      <c r="C97" s="9"/>
      <c r="D97" s="18"/>
      <c r="E97" s="18"/>
      <c r="F97" s="10"/>
      <c r="G97" s="18"/>
    </row>
    <row r="98" spans="1:7" ht="32.25" thickBot="1" x14ac:dyDescent="0.3">
      <c r="A98" s="101" t="s">
        <v>7</v>
      </c>
      <c r="B98" s="34" t="s">
        <v>8</v>
      </c>
      <c r="C98" s="19" t="s">
        <v>9</v>
      </c>
      <c r="D98" s="20" t="s">
        <v>10</v>
      </c>
      <c r="E98" s="20" t="s">
        <v>11</v>
      </c>
      <c r="F98" s="11" t="s">
        <v>12</v>
      </c>
      <c r="G98" s="20" t="s">
        <v>13</v>
      </c>
    </row>
    <row r="99" spans="1:7" ht="16.5" thickBot="1" x14ac:dyDescent="0.3">
      <c r="A99" s="102"/>
      <c r="B99" s="35" t="s">
        <v>14</v>
      </c>
      <c r="C99" s="2">
        <v>2</v>
      </c>
      <c r="D99" s="76">
        <v>173.33</v>
      </c>
      <c r="E99" s="79"/>
      <c r="F99" s="5">
        <f>C99*D99*E99</f>
        <v>0</v>
      </c>
      <c r="G99" s="26"/>
    </row>
    <row r="100" spans="1:7" ht="16.5" customHeight="1" thickBot="1" x14ac:dyDescent="0.3">
      <c r="A100" s="102"/>
      <c r="B100" s="134" t="s">
        <v>16</v>
      </c>
      <c r="C100" s="135"/>
      <c r="D100" s="135"/>
      <c r="E100" s="136"/>
      <c r="F100" s="5">
        <f>SUM(F99:F99)</f>
        <v>0</v>
      </c>
      <c r="G100" s="27"/>
    </row>
    <row r="101" spans="1:7" ht="16.5" thickBot="1" x14ac:dyDescent="0.3">
      <c r="A101" s="102"/>
      <c r="B101" s="152" t="s">
        <v>17</v>
      </c>
      <c r="C101" s="130"/>
      <c r="D101" s="130"/>
      <c r="E101" s="131"/>
      <c r="F101" s="5">
        <f>F100*14%</f>
        <v>0</v>
      </c>
      <c r="G101" s="27"/>
    </row>
    <row r="102" spans="1:7" ht="16.5" customHeight="1" thickBot="1" x14ac:dyDescent="0.3">
      <c r="A102" s="103"/>
      <c r="B102" s="153" t="s">
        <v>18</v>
      </c>
      <c r="C102" s="154"/>
      <c r="D102" s="154"/>
      <c r="E102" s="155"/>
      <c r="F102" s="5">
        <f>F100+F101</f>
        <v>0</v>
      </c>
      <c r="G102" s="28"/>
    </row>
    <row r="103" spans="1:7" ht="15.75" thickBot="1" x14ac:dyDescent="0.3">
      <c r="A103" s="90"/>
      <c r="B103" s="90"/>
      <c r="C103" s="90"/>
      <c r="D103" s="90"/>
      <c r="E103" s="90"/>
      <c r="F103" s="90"/>
      <c r="G103" s="90"/>
    </row>
    <row r="104" spans="1:7" ht="16.5" customHeight="1" thickBot="1" x14ac:dyDescent="0.3">
      <c r="A104" s="101" t="s">
        <v>19</v>
      </c>
      <c r="B104" s="156" t="s">
        <v>20</v>
      </c>
      <c r="C104" s="104"/>
      <c r="D104" s="104"/>
      <c r="E104" s="105"/>
      <c r="F104" s="7"/>
      <c r="G104" s="29"/>
    </row>
    <row r="105" spans="1:7" ht="16.5" customHeight="1" thickBot="1" x14ac:dyDescent="0.3">
      <c r="A105" s="102"/>
      <c r="B105" s="157" t="s">
        <v>21</v>
      </c>
      <c r="C105" s="106"/>
      <c r="D105" s="106"/>
      <c r="E105" s="107"/>
      <c r="F105" s="8"/>
      <c r="G105" s="29"/>
    </row>
    <row r="106" spans="1:7" ht="16.5" thickBot="1" x14ac:dyDescent="0.3">
      <c r="A106" s="102"/>
      <c r="B106" s="36" t="s">
        <v>32</v>
      </c>
      <c r="C106" s="36"/>
      <c r="D106" s="36"/>
      <c r="E106" s="36"/>
      <c r="F106" s="41"/>
      <c r="G106" s="29"/>
    </row>
    <row r="107" spans="1:7" ht="16.5" customHeight="1" thickBot="1" x14ac:dyDescent="0.3">
      <c r="A107" s="102"/>
      <c r="B107" s="158" t="s">
        <v>22</v>
      </c>
      <c r="C107" s="108"/>
      <c r="D107" s="108"/>
      <c r="E107" s="109"/>
      <c r="F107" s="12">
        <f>SUM(F104:F106)</f>
        <v>0</v>
      </c>
      <c r="G107" s="30"/>
    </row>
    <row r="108" spans="1:7" ht="16.5" thickBot="1" x14ac:dyDescent="0.3">
      <c r="A108" s="102"/>
      <c r="B108" s="159" t="s">
        <v>17</v>
      </c>
      <c r="C108" s="110"/>
      <c r="D108" s="110"/>
      <c r="E108" s="111"/>
      <c r="F108" s="12">
        <f>F107*14%</f>
        <v>0</v>
      </c>
      <c r="G108" s="30"/>
    </row>
    <row r="109" spans="1:7" ht="16.5" thickBot="1" x14ac:dyDescent="0.3">
      <c r="A109" s="103"/>
      <c r="B109" s="114" t="s">
        <v>23</v>
      </c>
      <c r="C109" s="112"/>
      <c r="D109" s="112"/>
      <c r="E109" s="113"/>
      <c r="F109" s="12">
        <f>F107+F108</f>
        <v>0</v>
      </c>
      <c r="G109" s="30"/>
    </row>
    <row r="110" spans="1:7" ht="15.75" thickBot="1" x14ac:dyDescent="0.3">
      <c r="A110" s="90"/>
      <c r="B110" s="90"/>
      <c r="C110" s="90"/>
      <c r="D110" s="90"/>
      <c r="E110" s="90"/>
      <c r="F110" s="90"/>
      <c r="G110" s="90"/>
    </row>
    <row r="111" spans="1:7" ht="16.5" thickBot="1" x14ac:dyDescent="0.3">
      <c r="A111" s="44"/>
      <c r="B111" s="114" t="s">
        <v>24</v>
      </c>
      <c r="C111" s="112"/>
      <c r="D111" s="112"/>
      <c r="E111" s="113"/>
      <c r="F111" s="13">
        <f>F102+F109</f>
        <v>0</v>
      </c>
      <c r="G111" s="14"/>
    </row>
    <row r="112" spans="1:7" x14ac:dyDescent="0.25">
      <c r="A112" s="44"/>
      <c r="B112" s="44"/>
      <c r="C112" s="44"/>
      <c r="D112" s="14"/>
      <c r="E112" s="14"/>
      <c r="F112" s="14"/>
      <c r="G112" s="14"/>
    </row>
    <row r="113" spans="1:7" ht="15.75" thickBot="1" x14ac:dyDescent="0.3">
      <c r="A113" s="90"/>
      <c r="B113" s="90"/>
      <c r="C113" s="90"/>
      <c r="D113" s="90"/>
      <c r="E113" s="90"/>
      <c r="F113" s="90"/>
      <c r="G113" s="90"/>
    </row>
    <row r="114" spans="1:7" ht="16.5" customHeight="1" thickBot="1" x14ac:dyDescent="0.3">
      <c r="A114" s="91" t="s">
        <v>33</v>
      </c>
      <c r="B114" s="94" t="s">
        <v>35</v>
      </c>
      <c r="C114" s="95"/>
      <c r="D114" s="95"/>
      <c r="E114" s="96"/>
      <c r="F114" s="15">
        <f>F102*36</f>
        <v>0</v>
      </c>
      <c r="G114" s="30"/>
    </row>
    <row r="115" spans="1:7" ht="16.5" customHeight="1" thickBot="1" x14ac:dyDescent="0.3">
      <c r="A115" s="92"/>
      <c r="B115" s="94" t="s">
        <v>34</v>
      </c>
      <c r="C115" s="95"/>
      <c r="D115" s="95"/>
      <c r="E115" s="96"/>
      <c r="F115" s="16">
        <f>F109*36</f>
        <v>0</v>
      </c>
      <c r="G115" s="30"/>
    </row>
    <row r="116" spans="1:7" ht="16.5" thickBot="1" x14ac:dyDescent="0.3">
      <c r="A116" s="93"/>
      <c r="B116" s="97" t="s">
        <v>36</v>
      </c>
      <c r="C116" s="98"/>
      <c r="D116" s="98"/>
      <c r="E116" s="99"/>
      <c r="F116" s="17">
        <f>SUM(F114:F115)</f>
        <v>0</v>
      </c>
      <c r="G116" s="31"/>
    </row>
    <row r="118" spans="1:7" ht="15.75" thickBot="1" x14ac:dyDescent="0.3"/>
    <row r="119" spans="1:7" ht="16.5" customHeight="1" thickBot="1" x14ac:dyDescent="0.3">
      <c r="A119" s="101" t="s">
        <v>0</v>
      </c>
      <c r="B119" s="37" t="s">
        <v>1</v>
      </c>
      <c r="C119" s="149" t="s">
        <v>2</v>
      </c>
      <c r="D119" s="150"/>
      <c r="E119" s="150"/>
      <c r="F119" s="150"/>
      <c r="G119" s="151"/>
    </row>
    <row r="120" spans="1:7" ht="16.5" thickBot="1" x14ac:dyDescent="0.3">
      <c r="A120" s="102"/>
      <c r="B120" s="38" t="s">
        <v>3</v>
      </c>
      <c r="C120" s="149" t="s">
        <v>27</v>
      </c>
      <c r="D120" s="150"/>
      <c r="E120" s="150"/>
      <c r="F120" s="150"/>
      <c r="G120" s="151"/>
    </row>
    <row r="121" spans="1:7" ht="16.5" thickBot="1" x14ac:dyDescent="0.3">
      <c r="A121" s="102"/>
      <c r="B121" s="38" t="s">
        <v>29</v>
      </c>
      <c r="C121" s="121" t="s">
        <v>85</v>
      </c>
      <c r="D121" s="122"/>
      <c r="E121" s="122"/>
      <c r="F121" s="122"/>
      <c r="G121" s="123"/>
    </row>
    <row r="122" spans="1:7" ht="16.5" thickBot="1" x14ac:dyDescent="0.3">
      <c r="A122" s="102"/>
      <c r="B122" s="38" t="s">
        <v>30</v>
      </c>
      <c r="C122" s="121" t="s">
        <v>150</v>
      </c>
      <c r="D122" s="122"/>
      <c r="E122" s="122"/>
      <c r="F122" s="122"/>
      <c r="G122" s="123"/>
    </row>
    <row r="123" spans="1:7" ht="16.5" thickBot="1" x14ac:dyDescent="0.3">
      <c r="A123" s="102"/>
      <c r="B123" s="39" t="s">
        <v>4</v>
      </c>
      <c r="C123" s="124" t="s">
        <v>90</v>
      </c>
      <c r="D123" s="147"/>
      <c r="E123" s="147"/>
      <c r="F123" s="147"/>
      <c r="G123" s="148"/>
    </row>
    <row r="124" spans="1:7" ht="16.5" thickBot="1" x14ac:dyDescent="0.3">
      <c r="A124" s="102"/>
      <c r="B124" s="38" t="s">
        <v>5</v>
      </c>
      <c r="C124" s="149" t="s">
        <v>28</v>
      </c>
      <c r="D124" s="150"/>
      <c r="E124" s="150"/>
      <c r="F124" s="150"/>
      <c r="G124" s="151"/>
    </row>
    <row r="125" spans="1:7" ht="16.5" thickBot="1" x14ac:dyDescent="0.3">
      <c r="A125" s="103"/>
      <c r="B125" s="40" t="s">
        <v>6</v>
      </c>
      <c r="C125" s="127"/>
      <c r="D125" s="128"/>
      <c r="E125" s="128"/>
      <c r="F125" s="128"/>
      <c r="G125" s="129"/>
    </row>
    <row r="126" spans="1:7" ht="16.5" thickBot="1" x14ac:dyDescent="0.3">
      <c r="A126" s="25"/>
      <c r="B126" s="9"/>
      <c r="C126" s="9"/>
      <c r="D126" s="18"/>
      <c r="E126" s="18"/>
      <c r="F126" s="10"/>
      <c r="G126" s="18"/>
    </row>
    <row r="127" spans="1:7" ht="32.25" thickBot="1" x14ac:dyDescent="0.3">
      <c r="A127" s="101" t="s">
        <v>7</v>
      </c>
      <c r="B127" s="34" t="s">
        <v>8</v>
      </c>
      <c r="C127" s="69" t="s">
        <v>9</v>
      </c>
      <c r="D127" s="70" t="s">
        <v>10</v>
      </c>
      <c r="E127" s="70" t="s">
        <v>11</v>
      </c>
      <c r="F127" s="68" t="s">
        <v>12</v>
      </c>
      <c r="G127" s="20" t="s">
        <v>13</v>
      </c>
    </row>
    <row r="128" spans="1:7" ht="16.5" thickBot="1" x14ac:dyDescent="0.3">
      <c r="A128" s="102"/>
      <c r="B128" s="35" t="s">
        <v>14</v>
      </c>
      <c r="C128" s="2">
        <v>6</v>
      </c>
      <c r="D128" s="76">
        <v>173.33</v>
      </c>
      <c r="E128" s="79"/>
      <c r="F128" s="5">
        <f>C128*D128*E128</f>
        <v>0</v>
      </c>
      <c r="G128" s="26"/>
    </row>
    <row r="129" spans="1:7" ht="50.25" customHeight="1" thickBot="1" x14ac:dyDescent="0.3">
      <c r="A129" s="102"/>
      <c r="B129" s="137" t="s">
        <v>173</v>
      </c>
      <c r="C129" s="138"/>
      <c r="D129" s="139"/>
      <c r="E129" s="75"/>
      <c r="F129" s="5">
        <f>E129</f>
        <v>0</v>
      </c>
      <c r="G129" s="73" t="s">
        <v>174</v>
      </c>
    </row>
    <row r="130" spans="1:7" ht="16.5" customHeight="1" thickBot="1" x14ac:dyDescent="0.3">
      <c r="A130" s="102"/>
      <c r="B130" s="134" t="s">
        <v>16</v>
      </c>
      <c r="C130" s="135"/>
      <c r="D130" s="135"/>
      <c r="E130" s="136"/>
      <c r="F130" s="5">
        <f>SUM(F128:F129)</f>
        <v>0</v>
      </c>
      <c r="G130" s="27"/>
    </row>
    <row r="131" spans="1:7" ht="16.5" thickBot="1" x14ac:dyDescent="0.3">
      <c r="A131" s="102"/>
      <c r="B131" s="152" t="s">
        <v>17</v>
      </c>
      <c r="C131" s="130"/>
      <c r="D131" s="130"/>
      <c r="E131" s="131"/>
      <c r="F131" s="5">
        <f>F130*14%</f>
        <v>0</v>
      </c>
      <c r="G131" s="27"/>
    </row>
    <row r="132" spans="1:7" ht="16.5" customHeight="1" thickBot="1" x14ac:dyDescent="0.3">
      <c r="A132" s="103"/>
      <c r="B132" s="153" t="s">
        <v>18</v>
      </c>
      <c r="C132" s="154"/>
      <c r="D132" s="154"/>
      <c r="E132" s="155"/>
      <c r="F132" s="5">
        <f>F130+F131</f>
        <v>0</v>
      </c>
      <c r="G132" s="28"/>
    </row>
    <row r="133" spans="1:7" ht="15.75" thickBot="1" x14ac:dyDescent="0.3">
      <c r="A133" s="90"/>
      <c r="B133" s="90"/>
      <c r="C133" s="90"/>
      <c r="D133" s="90"/>
      <c r="E133" s="90"/>
      <c r="F133" s="90"/>
      <c r="G133" s="90"/>
    </row>
    <row r="134" spans="1:7" ht="16.5" customHeight="1" thickBot="1" x14ac:dyDescent="0.3">
      <c r="A134" s="101" t="s">
        <v>19</v>
      </c>
      <c r="B134" s="156" t="s">
        <v>20</v>
      </c>
      <c r="C134" s="104"/>
      <c r="D134" s="104"/>
      <c r="E134" s="105"/>
      <c r="F134" s="7"/>
      <c r="G134" s="29"/>
    </row>
    <row r="135" spans="1:7" ht="16.5" customHeight="1" thickBot="1" x14ac:dyDescent="0.3">
      <c r="A135" s="102"/>
      <c r="B135" s="157" t="s">
        <v>21</v>
      </c>
      <c r="C135" s="106"/>
      <c r="D135" s="106"/>
      <c r="E135" s="107"/>
      <c r="F135" s="8"/>
      <c r="G135" s="29"/>
    </row>
    <row r="136" spans="1:7" ht="16.5" thickBot="1" x14ac:dyDescent="0.3">
      <c r="A136" s="102"/>
      <c r="B136" s="36" t="s">
        <v>32</v>
      </c>
      <c r="C136" s="36"/>
      <c r="D136" s="36"/>
      <c r="E136" s="36"/>
      <c r="F136" s="41"/>
      <c r="G136" s="29"/>
    </row>
    <row r="137" spans="1:7" ht="16.5" customHeight="1" thickBot="1" x14ac:dyDescent="0.3">
      <c r="A137" s="102"/>
      <c r="B137" s="158" t="s">
        <v>22</v>
      </c>
      <c r="C137" s="108"/>
      <c r="D137" s="108"/>
      <c r="E137" s="109"/>
      <c r="F137" s="12">
        <f>SUM(F134:F136)</f>
        <v>0</v>
      </c>
      <c r="G137" s="30"/>
    </row>
    <row r="138" spans="1:7" ht="16.5" thickBot="1" x14ac:dyDescent="0.3">
      <c r="A138" s="102"/>
      <c r="B138" s="159" t="s">
        <v>17</v>
      </c>
      <c r="C138" s="110"/>
      <c r="D138" s="110"/>
      <c r="E138" s="111"/>
      <c r="F138" s="12">
        <f>F137*14%</f>
        <v>0</v>
      </c>
      <c r="G138" s="30"/>
    </row>
    <row r="139" spans="1:7" ht="16.5" thickBot="1" x14ac:dyDescent="0.3">
      <c r="A139" s="103"/>
      <c r="B139" s="114" t="s">
        <v>23</v>
      </c>
      <c r="C139" s="112"/>
      <c r="D139" s="112"/>
      <c r="E139" s="113"/>
      <c r="F139" s="12">
        <f>F137+F138</f>
        <v>0</v>
      </c>
      <c r="G139" s="30"/>
    </row>
    <row r="140" spans="1:7" ht="15.75" thickBot="1" x14ac:dyDescent="0.3">
      <c r="A140" s="90"/>
      <c r="B140" s="90"/>
      <c r="C140" s="90"/>
      <c r="D140" s="90"/>
      <c r="E140" s="90"/>
      <c r="F140" s="90"/>
      <c r="G140" s="90"/>
    </row>
    <row r="141" spans="1:7" ht="16.5" thickBot="1" x14ac:dyDescent="0.3">
      <c r="A141" s="44"/>
      <c r="B141" s="114" t="s">
        <v>24</v>
      </c>
      <c r="C141" s="112"/>
      <c r="D141" s="112"/>
      <c r="E141" s="113"/>
      <c r="F141" s="13">
        <f>F132+F139</f>
        <v>0</v>
      </c>
      <c r="G141" s="14"/>
    </row>
    <row r="142" spans="1:7" x14ac:dyDescent="0.25">
      <c r="A142" s="44"/>
      <c r="B142" s="44"/>
      <c r="C142" s="44"/>
      <c r="D142" s="14"/>
      <c r="E142" s="14"/>
      <c r="F142" s="14"/>
      <c r="G142" s="14"/>
    </row>
    <row r="143" spans="1:7" ht="15.75" thickBot="1" x14ac:dyDescent="0.3">
      <c r="A143" s="90"/>
      <c r="B143" s="90"/>
      <c r="C143" s="90"/>
      <c r="D143" s="90"/>
      <c r="E143" s="90"/>
      <c r="F143" s="90"/>
      <c r="G143" s="90"/>
    </row>
    <row r="144" spans="1:7" ht="16.5" customHeight="1" thickBot="1" x14ac:dyDescent="0.3">
      <c r="A144" s="91" t="s">
        <v>33</v>
      </c>
      <c r="B144" s="94" t="s">
        <v>35</v>
      </c>
      <c r="C144" s="95"/>
      <c r="D144" s="95"/>
      <c r="E144" s="96"/>
      <c r="F144" s="15">
        <f>F132*36</f>
        <v>0</v>
      </c>
      <c r="G144" s="30"/>
    </row>
    <row r="145" spans="1:7" ht="16.5" customHeight="1" thickBot="1" x14ac:dyDescent="0.3">
      <c r="A145" s="92"/>
      <c r="B145" s="94" t="s">
        <v>34</v>
      </c>
      <c r="C145" s="95"/>
      <c r="D145" s="95"/>
      <c r="E145" s="96"/>
      <c r="F145" s="16">
        <f>F139*36</f>
        <v>0</v>
      </c>
      <c r="G145" s="30"/>
    </row>
    <row r="146" spans="1:7" ht="16.5" thickBot="1" x14ac:dyDescent="0.3">
      <c r="A146" s="93"/>
      <c r="B146" s="97" t="s">
        <v>36</v>
      </c>
      <c r="C146" s="98"/>
      <c r="D146" s="98"/>
      <c r="E146" s="99"/>
      <c r="F146" s="17">
        <f>SUM(F144:F145)</f>
        <v>0</v>
      </c>
      <c r="G146" s="31"/>
    </row>
    <row r="148" spans="1:7" ht="15.75" thickBot="1" x14ac:dyDescent="0.3"/>
    <row r="149" spans="1:7" ht="16.5" customHeight="1" thickBot="1" x14ac:dyDescent="0.3">
      <c r="A149" s="101" t="s">
        <v>0</v>
      </c>
      <c r="B149" s="37" t="s">
        <v>1</v>
      </c>
      <c r="C149" s="149" t="s">
        <v>2</v>
      </c>
      <c r="D149" s="150"/>
      <c r="E149" s="150"/>
      <c r="F149" s="150"/>
      <c r="G149" s="151"/>
    </row>
    <row r="150" spans="1:7" ht="16.5" thickBot="1" x14ac:dyDescent="0.3">
      <c r="A150" s="102"/>
      <c r="B150" s="38" t="s">
        <v>3</v>
      </c>
      <c r="C150" s="149" t="s">
        <v>27</v>
      </c>
      <c r="D150" s="150"/>
      <c r="E150" s="150"/>
      <c r="F150" s="150"/>
      <c r="G150" s="151"/>
    </row>
    <row r="151" spans="1:7" ht="16.5" thickBot="1" x14ac:dyDescent="0.3">
      <c r="A151" s="102"/>
      <c r="B151" s="38" t="s">
        <v>29</v>
      </c>
      <c r="C151" s="121" t="s">
        <v>85</v>
      </c>
      <c r="D151" s="122"/>
      <c r="E151" s="122"/>
      <c r="F151" s="122"/>
      <c r="G151" s="123"/>
    </row>
    <row r="152" spans="1:7" ht="16.5" thickBot="1" x14ac:dyDescent="0.3">
      <c r="A152" s="102"/>
      <c r="B152" s="38" t="s">
        <v>30</v>
      </c>
      <c r="C152" s="121" t="s">
        <v>150</v>
      </c>
      <c r="D152" s="122"/>
      <c r="E152" s="122"/>
      <c r="F152" s="122"/>
      <c r="G152" s="123"/>
    </row>
    <row r="153" spans="1:7" ht="16.5" thickBot="1" x14ac:dyDescent="0.3">
      <c r="A153" s="102"/>
      <c r="B153" s="39" t="s">
        <v>4</v>
      </c>
      <c r="C153" s="124" t="s">
        <v>91</v>
      </c>
      <c r="D153" s="147"/>
      <c r="E153" s="147"/>
      <c r="F153" s="147"/>
      <c r="G153" s="148"/>
    </row>
    <row r="154" spans="1:7" ht="16.5" thickBot="1" x14ac:dyDescent="0.3">
      <c r="A154" s="102"/>
      <c r="B154" s="38" t="s">
        <v>5</v>
      </c>
      <c r="C154" s="149" t="s">
        <v>28</v>
      </c>
      <c r="D154" s="150"/>
      <c r="E154" s="150"/>
      <c r="F154" s="150"/>
      <c r="G154" s="151"/>
    </row>
    <row r="155" spans="1:7" ht="16.5" thickBot="1" x14ac:dyDescent="0.3">
      <c r="A155" s="103"/>
      <c r="B155" s="40" t="s">
        <v>6</v>
      </c>
      <c r="C155" s="127"/>
      <c r="D155" s="128"/>
      <c r="E155" s="128"/>
      <c r="F155" s="128"/>
      <c r="G155" s="129"/>
    </row>
    <row r="156" spans="1:7" ht="16.5" thickBot="1" x14ac:dyDescent="0.3">
      <c r="A156" s="25"/>
      <c r="B156" s="9"/>
      <c r="C156" s="9"/>
      <c r="D156" s="18"/>
      <c r="E156" s="18"/>
      <c r="F156" s="10"/>
      <c r="G156" s="18"/>
    </row>
    <row r="157" spans="1:7" ht="32.25" thickBot="1" x14ac:dyDescent="0.3">
      <c r="A157" s="101" t="s">
        <v>7</v>
      </c>
      <c r="B157" s="34" t="s">
        <v>8</v>
      </c>
      <c r="C157" s="19" t="s">
        <v>9</v>
      </c>
      <c r="D157" s="68" t="s">
        <v>10</v>
      </c>
      <c r="E157" s="68" t="s">
        <v>11</v>
      </c>
      <c r="F157" s="68" t="s">
        <v>12</v>
      </c>
      <c r="G157" s="20" t="s">
        <v>13</v>
      </c>
    </row>
    <row r="158" spans="1:7" ht="16.5" thickBot="1" x14ac:dyDescent="0.3">
      <c r="A158" s="102"/>
      <c r="B158" s="35" t="s">
        <v>14</v>
      </c>
      <c r="C158" s="2">
        <v>3</v>
      </c>
      <c r="D158" s="76">
        <v>173.33</v>
      </c>
      <c r="E158" s="79"/>
      <c r="F158" s="5">
        <f>C158*D158*E158</f>
        <v>0</v>
      </c>
      <c r="G158" s="26"/>
    </row>
    <row r="159" spans="1:7" ht="16.5" customHeight="1" thickBot="1" x14ac:dyDescent="0.3">
      <c r="A159" s="102"/>
      <c r="B159" s="134" t="s">
        <v>16</v>
      </c>
      <c r="C159" s="135"/>
      <c r="D159" s="135"/>
      <c r="E159" s="136"/>
      <c r="F159" s="5">
        <f>SUM(F158:F158)</f>
        <v>0</v>
      </c>
      <c r="G159" s="27"/>
    </row>
    <row r="160" spans="1:7" ht="16.5" thickBot="1" x14ac:dyDescent="0.3">
      <c r="A160" s="102"/>
      <c r="B160" s="152" t="s">
        <v>17</v>
      </c>
      <c r="C160" s="130"/>
      <c r="D160" s="130"/>
      <c r="E160" s="131"/>
      <c r="F160" s="5">
        <f>F159*14%</f>
        <v>0</v>
      </c>
      <c r="G160" s="27"/>
    </row>
    <row r="161" spans="1:7" ht="16.5" customHeight="1" thickBot="1" x14ac:dyDescent="0.3">
      <c r="A161" s="103"/>
      <c r="B161" s="153" t="s">
        <v>18</v>
      </c>
      <c r="C161" s="154"/>
      <c r="D161" s="154"/>
      <c r="E161" s="155"/>
      <c r="F161" s="5">
        <f>F159+F160</f>
        <v>0</v>
      </c>
      <c r="G161" s="28"/>
    </row>
    <row r="162" spans="1:7" ht="15.75" thickBot="1" x14ac:dyDescent="0.3">
      <c r="A162" s="90"/>
      <c r="B162" s="90"/>
      <c r="C162" s="90"/>
      <c r="D162" s="90"/>
      <c r="E162" s="90"/>
      <c r="F162" s="90"/>
      <c r="G162" s="90"/>
    </row>
    <row r="163" spans="1:7" ht="16.5" customHeight="1" thickBot="1" x14ac:dyDescent="0.3">
      <c r="A163" s="101" t="s">
        <v>19</v>
      </c>
      <c r="B163" s="156" t="s">
        <v>20</v>
      </c>
      <c r="C163" s="104"/>
      <c r="D163" s="104"/>
      <c r="E163" s="105"/>
      <c r="F163" s="7"/>
      <c r="G163" s="29"/>
    </row>
    <row r="164" spans="1:7" ht="16.5" customHeight="1" thickBot="1" x14ac:dyDescent="0.3">
      <c r="A164" s="102"/>
      <c r="B164" s="157" t="s">
        <v>21</v>
      </c>
      <c r="C164" s="106"/>
      <c r="D164" s="106"/>
      <c r="E164" s="107"/>
      <c r="F164" s="8"/>
      <c r="G164" s="29"/>
    </row>
    <row r="165" spans="1:7" ht="16.5" thickBot="1" x14ac:dyDescent="0.3">
      <c r="A165" s="102"/>
      <c r="B165" s="36" t="s">
        <v>32</v>
      </c>
      <c r="C165" s="36"/>
      <c r="D165" s="36"/>
      <c r="E165" s="36"/>
      <c r="F165" s="41"/>
      <c r="G165" s="29"/>
    </row>
    <row r="166" spans="1:7" ht="16.5" customHeight="1" thickBot="1" x14ac:dyDescent="0.3">
      <c r="A166" s="102"/>
      <c r="B166" s="158" t="s">
        <v>22</v>
      </c>
      <c r="C166" s="108"/>
      <c r="D166" s="108"/>
      <c r="E166" s="109"/>
      <c r="F166" s="12">
        <f>SUM(F163:F165)</f>
        <v>0</v>
      </c>
      <c r="G166" s="30"/>
    </row>
    <row r="167" spans="1:7" ht="16.5" thickBot="1" x14ac:dyDescent="0.3">
      <c r="A167" s="102"/>
      <c r="B167" s="159" t="s">
        <v>17</v>
      </c>
      <c r="C167" s="110"/>
      <c r="D167" s="110"/>
      <c r="E167" s="111"/>
      <c r="F167" s="12">
        <f>F166*14%</f>
        <v>0</v>
      </c>
      <c r="G167" s="30"/>
    </row>
    <row r="168" spans="1:7" ht="16.5" thickBot="1" x14ac:dyDescent="0.3">
      <c r="A168" s="103"/>
      <c r="B168" s="114" t="s">
        <v>23</v>
      </c>
      <c r="C168" s="112"/>
      <c r="D168" s="112"/>
      <c r="E168" s="113"/>
      <c r="F168" s="12">
        <f>F166+F167</f>
        <v>0</v>
      </c>
      <c r="G168" s="30"/>
    </row>
    <row r="169" spans="1:7" ht="15.75" thickBot="1" x14ac:dyDescent="0.3">
      <c r="A169" s="90"/>
      <c r="B169" s="90"/>
      <c r="C169" s="90"/>
      <c r="D169" s="90"/>
      <c r="E169" s="90"/>
      <c r="F169" s="90"/>
      <c r="G169" s="90"/>
    </row>
    <row r="170" spans="1:7" ht="16.5" thickBot="1" x14ac:dyDescent="0.3">
      <c r="A170" s="44"/>
      <c r="B170" s="114" t="s">
        <v>24</v>
      </c>
      <c r="C170" s="112"/>
      <c r="D170" s="112"/>
      <c r="E170" s="113"/>
      <c r="F170" s="13">
        <f>F161+F168</f>
        <v>0</v>
      </c>
      <c r="G170" s="14"/>
    </row>
    <row r="171" spans="1:7" x14ac:dyDescent="0.25">
      <c r="A171" s="44"/>
      <c r="B171" s="44"/>
      <c r="C171" s="44"/>
      <c r="D171" s="14"/>
      <c r="E171" s="14"/>
      <c r="F171" s="14"/>
      <c r="G171" s="14"/>
    </row>
    <row r="172" spans="1:7" ht="15.75" thickBot="1" x14ac:dyDescent="0.3">
      <c r="A172" s="90"/>
      <c r="B172" s="90"/>
      <c r="C172" s="90"/>
      <c r="D172" s="90"/>
      <c r="E172" s="90"/>
      <c r="F172" s="90"/>
      <c r="G172" s="90"/>
    </row>
    <row r="173" spans="1:7" ht="16.5" customHeight="1" thickBot="1" x14ac:dyDescent="0.3">
      <c r="A173" s="91" t="s">
        <v>33</v>
      </c>
      <c r="B173" s="94" t="s">
        <v>35</v>
      </c>
      <c r="C173" s="95"/>
      <c r="D173" s="95"/>
      <c r="E173" s="96"/>
      <c r="F173" s="15">
        <f>F161*36</f>
        <v>0</v>
      </c>
      <c r="G173" s="30"/>
    </row>
    <row r="174" spans="1:7" ht="16.5" customHeight="1" thickBot="1" x14ac:dyDescent="0.3">
      <c r="A174" s="92"/>
      <c r="B174" s="94" t="s">
        <v>34</v>
      </c>
      <c r="C174" s="95"/>
      <c r="D174" s="95"/>
      <c r="E174" s="96"/>
      <c r="F174" s="16">
        <f>F168*36</f>
        <v>0</v>
      </c>
      <c r="G174" s="30"/>
    </row>
    <row r="175" spans="1:7" ht="16.5" thickBot="1" x14ac:dyDescent="0.3">
      <c r="A175" s="93"/>
      <c r="B175" s="97" t="s">
        <v>36</v>
      </c>
      <c r="C175" s="98"/>
      <c r="D175" s="98"/>
      <c r="E175" s="99"/>
      <c r="F175" s="17">
        <f>SUM(F173:F174)</f>
        <v>0</v>
      </c>
      <c r="G175" s="31"/>
    </row>
    <row r="177" spans="1:7" ht="15.75" thickBot="1" x14ac:dyDescent="0.3"/>
    <row r="178" spans="1:7" ht="16.5" customHeight="1" thickBot="1" x14ac:dyDescent="0.3">
      <c r="A178" s="101" t="s">
        <v>0</v>
      </c>
      <c r="B178" s="37" t="s">
        <v>1</v>
      </c>
      <c r="C178" s="149" t="s">
        <v>2</v>
      </c>
      <c r="D178" s="150"/>
      <c r="E178" s="150"/>
      <c r="F178" s="150"/>
      <c r="G178" s="151"/>
    </row>
    <row r="179" spans="1:7" ht="16.5" thickBot="1" x14ac:dyDescent="0.3">
      <c r="A179" s="102"/>
      <c r="B179" s="38" t="s">
        <v>3</v>
      </c>
      <c r="C179" s="149" t="s">
        <v>27</v>
      </c>
      <c r="D179" s="150"/>
      <c r="E179" s="150"/>
      <c r="F179" s="150"/>
      <c r="G179" s="151"/>
    </row>
    <row r="180" spans="1:7" ht="16.5" thickBot="1" x14ac:dyDescent="0.3">
      <c r="A180" s="102"/>
      <c r="B180" s="38" t="s">
        <v>29</v>
      </c>
      <c r="C180" s="121" t="s">
        <v>85</v>
      </c>
      <c r="D180" s="122"/>
      <c r="E180" s="122"/>
      <c r="F180" s="122"/>
      <c r="G180" s="123"/>
    </row>
    <row r="181" spans="1:7" ht="16.5" thickBot="1" x14ac:dyDescent="0.3">
      <c r="A181" s="102"/>
      <c r="B181" s="38" t="s">
        <v>30</v>
      </c>
      <c r="C181" s="121" t="s">
        <v>150</v>
      </c>
      <c r="D181" s="122"/>
      <c r="E181" s="122"/>
      <c r="F181" s="122"/>
      <c r="G181" s="123"/>
    </row>
    <row r="182" spans="1:7" ht="16.5" thickBot="1" x14ac:dyDescent="0.3">
      <c r="A182" s="102"/>
      <c r="B182" s="39" t="s">
        <v>4</v>
      </c>
      <c r="C182" s="124" t="s">
        <v>171</v>
      </c>
      <c r="D182" s="147"/>
      <c r="E182" s="147"/>
      <c r="F182" s="147"/>
      <c r="G182" s="148"/>
    </row>
    <row r="183" spans="1:7" ht="16.5" thickBot="1" x14ac:dyDescent="0.3">
      <c r="A183" s="102"/>
      <c r="B183" s="38" t="s">
        <v>5</v>
      </c>
      <c r="C183" s="149" t="s">
        <v>28</v>
      </c>
      <c r="D183" s="150"/>
      <c r="E183" s="150"/>
      <c r="F183" s="150"/>
      <c r="G183" s="151"/>
    </row>
    <row r="184" spans="1:7" ht="16.5" thickBot="1" x14ac:dyDescent="0.3">
      <c r="A184" s="103"/>
      <c r="B184" s="40" t="s">
        <v>6</v>
      </c>
      <c r="C184" s="127"/>
      <c r="D184" s="128"/>
      <c r="E184" s="128"/>
      <c r="F184" s="128"/>
      <c r="G184" s="129"/>
    </row>
    <row r="185" spans="1:7" ht="16.5" thickBot="1" x14ac:dyDescent="0.3">
      <c r="A185" s="25"/>
      <c r="B185" s="9"/>
      <c r="C185" s="9"/>
      <c r="D185" s="18"/>
      <c r="E185" s="18"/>
      <c r="F185" s="10"/>
      <c r="G185" s="18"/>
    </row>
    <row r="186" spans="1:7" ht="32.25" thickBot="1" x14ac:dyDescent="0.3">
      <c r="A186" s="101" t="s">
        <v>7</v>
      </c>
      <c r="B186" s="34" t="s">
        <v>8</v>
      </c>
      <c r="C186" s="19" t="s">
        <v>9</v>
      </c>
      <c r="D186" s="20" t="s">
        <v>10</v>
      </c>
      <c r="E186" s="20" t="s">
        <v>11</v>
      </c>
      <c r="F186" s="11" t="s">
        <v>12</v>
      </c>
      <c r="G186" s="20" t="s">
        <v>13</v>
      </c>
    </row>
    <row r="187" spans="1:7" ht="16.5" thickBot="1" x14ac:dyDescent="0.3">
      <c r="A187" s="102"/>
      <c r="B187" s="32" t="s">
        <v>14</v>
      </c>
      <c r="C187" s="2">
        <v>5</v>
      </c>
      <c r="D187" s="76">
        <v>173.33</v>
      </c>
      <c r="E187" s="79"/>
      <c r="F187" s="5">
        <f>C187*D187*E187</f>
        <v>0</v>
      </c>
      <c r="G187" s="26"/>
    </row>
    <row r="188" spans="1:7" ht="16.5" customHeight="1" thickBot="1" x14ac:dyDescent="0.3">
      <c r="A188" s="102"/>
      <c r="B188" s="134" t="s">
        <v>16</v>
      </c>
      <c r="C188" s="135"/>
      <c r="D188" s="135"/>
      <c r="E188" s="136"/>
      <c r="F188" s="5">
        <f>SUM(F187:F187)</f>
        <v>0</v>
      </c>
      <c r="G188" s="27"/>
    </row>
    <row r="189" spans="1:7" ht="16.5" thickBot="1" x14ac:dyDescent="0.3">
      <c r="A189" s="102"/>
      <c r="B189" s="152" t="s">
        <v>17</v>
      </c>
      <c r="C189" s="130"/>
      <c r="D189" s="130"/>
      <c r="E189" s="131"/>
      <c r="F189" s="5">
        <f>F188*14%</f>
        <v>0</v>
      </c>
      <c r="G189" s="27"/>
    </row>
    <row r="190" spans="1:7" ht="16.5" customHeight="1" thickBot="1" x14ac:dyDescent="0.3">
      <c r="A190" s="103"/>
      <c r="B190" s="153" t="s">
        <v>18</v>
      </c>
      <c r="C190" s="154"/>
      <c r="D190" s="154"/>
      <c r="E190" s="155"/>
      <c r="F190" s="5">
        <f>F188+F189</f>
        <v>0</v>
      </c>
      <c r="G190" s="28"/>
    </row>
    <row r="191" spans="1:7" ht="15.75" thickBot="1" x14ac:dyDescent="0.3">
      <c r="A191" s="90"/>
      <c r="B191" s="90"/>
      <c r="C191" s="90"/>
      <c r="D191" s="90"/>
      <c r="E191" s="90"/>
      <c r="F191" s="90"/>
      <c r="G191" s="90"/>
    </row>
    <row r="192" spans="1:7" ht="16.5" customHeight="1" thickBot="1" x14ac:dyDescent="0.3">
      <c r="A192" s="101" t="s">
        <v>19</v>
      </c>
      <c r="B192" s="156" t="s">
        <v>20</v>
      </c>
      <c r="C192" s="104"/>
      <c r="D192" s="104"/>
      <c r="E192" s="105"/>
      <c r="F192" s="7"/>
      <c r="G192" s="29"/>
    </row>
    <row r="193" spans="1:7" ht="16.5" customHeight="1" thickBot="1" x14ac:dyDescent="0.3">
      <c r="A193" s="102"/>
      <c r="B193" s="157" t="s">
        <v>21</v>
      </c>
      <c r="C193" s="106"/>
      <c r="D193" s="106"/>
      <c r="E193" s="107"/>
      <c r="F193" s="8"/>
      <c r="G193" s="29"/>
    </row>
    <row r="194" spans="1:7" ht="16.5" thickBot="1" x14ac:dyDescent="0.3">
      <c r="A194" s="102"/>
      <c r="B194" s="36" t="s">
        <v>32</v>
      </c>
      <c r="C194" s="36"/>
      <c r="D194" s="36"/>
      <c r="E194" s="36"/>
      <c r="F194" s="41"/>
      <c r="G194" s="29"/>
    </row>
    <row r="195" spans="1:7" ht="16.5" customHeight="1" thickBot="1" x14ac:dyDescent="0.3">
      <c r="A195" s="102"/>
      <c r="B195" s="158" t="s">
        <v>22</v>
      </c>
      <c r="C195" s="108"/>
      <c r="D195" s="108"/>
      <c r="E195" s="109"/>
      <c r="F195" s="12">
        <f>SUM(F192:F194)</f>
        <v>0</v>
      </c>
      <c r="G195" s="30"/>
    </row>
    <row r="196" spans="1:7" ht="16.5" thickBot="1" x14ac:dyDescent="0.3">
      <c r="A196" s="102"/>
      <c r="B196" s="159" t="s">
        <v>17</v>
      </c>
      <c r="C196" s="110"/>
      <c r="D196" s="110"/>
      <c r="E196" s="111"/>
      <c r="F196" s="12">
        <f>F195*14%</f>
        <v>0</v>
      </c>
      <c r="G196" s="30"/>
    </row>
    <row r="197" spans="1:7" ht="16.5" thickBot="1" x14ac:dyDescent="0.3">
      <c r="A197" s="103"/>
      <c r="B197" s="114" t="s">
        <v>23</v>
      </c>
      <c r="C197" s="112"/>
      <c r="D197" s="112"/>
      <c r="E197" s="113"/>
      <c r="F197" s="12">
        <f>F195+F196</f>
        <v>0</v>
      </c>
      <c r="G197" s="30"/>
    </row>
    <row r="198" spans="1:7" ht="15.75" thickBot="1" x14ac:dyDescent="0.3">
      <c r="A198" s="90"/>
      <c r="B198" s="90"/>
      <c r="C198" s="90"/>
      <c r="D198" s="90"/>
      <c r="E198" s="90"/>
      <c r="F198" s="90"/>
      <c r="G198" s="90"/>
    </row>
    <row r="199" spans="1:7" ht="16.5" thickBot="1" x14ac:dyDescent="0.3">
      <c r="A199" s="44"/>
      <c r="B199" s="114" t="s">
        <v>24</v>
      </c>
      <c r="C199" s="112"/>
      <c r="D199" s="112"/>
      <c r="E199" s="113"/>
      <c r="F199" s="13">
        <f>F190+F197</f>
        <v>0</v>
      </c>
      <c r="G199" s="14"/>
    </row>
    <row r="200" spans="1:7" ht="15.75" thickBot="1" x14ac:dyDescent="0.3">
      <c r="A200" s="44"/>
      <c r="B200" s="44"/>
      <c r="C200" s="44"/>
      <c r="D200" s="14"/>
      <c r="E200" s="14"/>
      <c r="F200" s="14"/>
      <c r="G200" s="14"/>
    </row>
    <row r="201" spans="1:7" ht="16.5" customHeight="1" thickBot="1" x14ac:dyDescent="0.3">
      <c r="A201" s="91" t="s">
        <v>33</v>
      </c>
      <c r="B201" s="94" t="s">
        <v>35</v>
      </c>
      <c r="C201" s="95"/>
      <c r="D201" s="95"/>
      <c r="E201" s="96"/>
      <c r="F201" s="15">
        <f>F190*36</f>
        <v>0</v>
      </c>
      <c r="G201" s="30"/>
    </row>
    <row r="202" spans="1:7" ht="16.5" customHeight="1" thickBot="1" x14ac:dyDescent="0.3">
      <c r="A202" s="92"/>
      <c r="B202" s="94" t="s">
        <v>34</v>
      </c>
      <c r="C202" s="95"/>
      <c r="D202" s="95"/>
      <c r="E202" s="96"/>
      <c r="F202" s="16">
        <f>F197*36</f>
        <v>0</v>
      </c>
      <c r="G202" s="30"/>
    </row>
    <row r="203" spans="1:7" ht="16.5" thickBot="1" x14ac:dyDescent="0.3">
      <c r="A203" s="93"/>
      <c r="B203" s="97" t="s">
        <v>36</v>
      </c>
      <c r="C203" s="98"/>
      <c r="D203" s="98"/>
      <c r="E203" s="99"/>
      <c r="F203" s="17">
        <f>SUM(F201:F202)</f>
        <v>0</v>
      </c>
      <c r="G203" s="31"/>
    </row>
    <row r="205" spans="1:7" ht="16.5" customHeight="1" thickBot="1" x14ac:dyDescent="0.3"/>
    <row r="206" spans="1:7" ht="16.5" customHeight="1" thickBot="1" x14ac:dyDescent="0.3">
      <c r="A206" s="101" t="s">
        <v>0</v>
      </c>
      <c r="B206" s="37" t="s">
        <v>1</v>
      </c>
      <c r="C206" s="60" t="s">
        <v>2</v>
      </c>
      <c r="D206" s="61"/>
      <c r="E206" s="61"/>
      <c r="F206" s="61"/>
      <c r="G206" s="62"/>
    </row>
    <row r="207" spans="1:7" ht="16.5" thickBot="1" x14ac:dyDescent="0.3">
      <c r="A207" s="102"/>
      <c r="B207" s="38" t="s">
        <v>3</v>
      </c>
      <c r="C207" s="60" t="s">
        <v>27</v>
      </c>
      <c r="D207" s="61"/>
      <c r="E207" s="61"/>
      <c r="F207" s="61"/>
      <c r="G207" s="62"/>
    </row>
    <row r="208" spans="1:7" ht="16.5" thickBot="1" x14ac:dyDescent="0.3">
      <c r="A208" s="102"/>
      <c r="B208" s="38" t="s">
        <v>29</v>
      </c>
      <c r="C208" s="48" t="s">
        <v>85</v>
      </c>
      <c r="D208" s="49"/>
      <c r="E208" s="49"/>
      <c r="F208" s="49"/>
      <c r="G208" s="50"/>
    </row>
    <row r="209" spans="1:7" ht="16.5" thickBot="1" x14ac:dyDescent="0.3">
      <c r="A209" s="102"/>
      <c r="B209" s="38" t="s">
        <v>30</v>
      </c>
      <c r="C209" s="121" t="s">
        <v>150</v>
      </c>
      <c r="D209" s="122"/>
      <c r="E209" s="122"/>
      <c r="F209" s="122"/>
      <c r="G209" s="123"/>
    </row>
    <row r="210" spans="1:7" ht="16.5" thickBot="1" x14ac:dyDescent="0.3">
      <c r="A210" s="102"/>
      <c r="B210" s="39" t="s">
        <v>4</v>
      </c>
      <c r="C210" s="45" t="s">
        <v>151</v>
      </c>
      <c r="D210" s="54"/>
      <c r="E210" s="54"/>
      <c r="F210" s="54"/>
      <c r="G210" s="55"/>
    </row>
    <row r="211" spans="1:7" ht="16.5" thickBot="1" x14ac:dyDescent="0.3">
      <c r="A211" s="102"/>
      <c r="B211" s="38" t="s">
        <v>5</v>
      </c>
      <c r="C211" s="60" t="s">
        <v>28</v>
      </c>
      <c r="D211" s="61"/>
      <c r="E211" s="61"/>
      <c r="F211" s="61"/>
      <c r="G211" s="62"/>
    </row>
    <row r="212" spans="1:7" ht="16.5" thickBot="1" x14ac:dyDescent="0.3">
      <c r="A212" s="103"/>
      <c r="B212" s="40" t="s">
        <v>6</v>
      </c>
      <c r="C212" s="127"/>
      <c r="D212" s="128"/>
      <c r="E212" s="128"/>
      <c r="F212" s="128"/>
      <c r="G212" s="129"/>
    </row>
    <row r="213" spans="1:7" ht="16.5" thickBot="1" x14ac:dyDescent="0.3">
      <c r="A213" s="25"/>
      <c r="B213" s="9"/>
      <c r="C213" s="9"/>
      <c r="D213" s="18"/>
      <c r="E213" s="18"/>
      <c r="F213" s="10"/>
      <c r="G213" s="18"/>
    </row>
    <row r="214" spans="1:7" ht="32.25" thickBot="1" x14ac:dyDescent="0.3">
      <c r="A214" s="101" t="s">
        <v>7</v>
      </c>
      <c r="B214" s="34" t="s">
        <v>8</v>
      </c>
      <c r="C214" s="19" t="s">
        <v>9</v>
      </c>
      <c r="D214" s="20" t="s">
        <v>10</v>
      </c>
      <c r="E214" s="20" t="s">
        <v>11</v>
      </c>
      <c r="F214" s="11" t="s">
        <v>12</v>
      </c>
      <c r="G214" s="20" t="s">
        <v>13</v>
      </c>
    </row>
    <row r="215" spans="1:7" ht="16.5" thickBot="1" x14ac:dyDescent="0.3">
      <c r="A215" s="102"/>
      <c r="B215" s="35" t="s">
        <v>182</v>
      </c>
      <c r="C215" s="2">
        <v>3</v>
      </c>
      <c r="D215" s="76">
        <v>173.33</v>
      </c>
      <c r="E215" s="79"/>
      <c r="F215" s="5">
        <f>C215*D215*E215</f>
        <v>0</v>
      </c>
      <c r="G215" s="26"/>
    </row>
    <row r="216" spans="1:7" ht="16.5" thickBot="1" x14ac:dyDescent="0.3">
      <c r="A216" s="102"/>
      <c r="B216" s="32" t="s">
        <v>183</v>
      </c>
      <c r="C216" s="2">
        <v>3</v>
      </c>
      <c r="D216" s="76">
        <v>173.33</v>
      </c>
      <c r="E216" s="79"/>
      <c r="F216" s="5">
        <f>C216*D216*E216</f>
        <v>0</v>
      </c>
      <c r="G216" s="26"/>
    </row>
    <row r="217" spans="1:7" ht="27.75" customHeight="1" thickBot="1" x14ac:dyDescent="0.3">
      <c r="A217" s="102"/>
      <c r="B217" s="51" t="s">
        <v>16</v>
      </c>
      <c r="C217" s="52"/>
      <c r="D217" s="52"/>
      <c r="E217" s="53"/>
      <c r="F217" s="5">
        <f>SUM(F215:F216)</f>
        <v>0</v>
      </c>
      <c r="G217" s="27"/>
    </row>
    <row r="218" spans="1:7" ht="16.5" thickBot="1" x14ac:dyDescent="0.3">
      <c r="A218" s="102"/>
      <c r="B218" s="56" t="s">
        <v>17</v>
      </c>
      <c r="C218" s="46"/>
      <c r="D218" s="46"/>
      <c r="E218" s="47"/>
      <c r="F218" s="5">
        <f>F217*14%</f>
        <v>0</v>
      </c>
      <c r="G218" s="27"/>
    </row>
    <row r="219" spans="1:7" ht="32.25" thickBot="1" x14ac:dyDescent="0.3">
      <c r="A219" s="103"/>
      <c r="B219" s="57" t="s">
        <v>18</v>
      </c>
      <c r="C219" s="58"/>
      <c r="D219" s="58"/>
      <c r="E219" s="59"/>
      <c r="F219" s="5">
        <f>F217+F218</f>
        <v>0</v>
      </c>
      <c r="G219" s="28"/>
    </row>
    <row r="220" spans="1:7" ht="16.5" customHeight="1" thickBot="1" x14ac:dyDescent="0.3">
      <c r="A220" s="90"/>
      <c r="B220" s="90"/>
      <c r="C220" s="90"/>
      <c r="D220" s="90"/>
      <c r="E220" s="90"/>
      <c r="F220" s="90"/>
      <c r="G220" s="90"/>
    </row>
    <row r="221" spans="1:7" ht="16.5" customHeight="1" thickBot="1" x14ac:dyDescent="0.3">
      <c r="A221" s="101" t="s">
        <v>19</v>
      </c>
      <c r="B221" s="156" t="s">
        <v>20</v>
      </c>
      <c r="C221" s="104"/>
      <c r="D221" s="104"/>
      <c r="E221" s="105"/>
      <c r="F221" s="7"/>
      <c r="G221" s="29"/>
    </row>
    <row r="222" spans="1:7" ht="16.5" customHeight="1" thickBot="1" x14ac:dyDescent="0.3">
      <c r="A222" s="102"/>
      <c r="B222" s="157" t="s">
        <v>21</v>
      </c>
      <c r="C222" s="106"/>
      <c r="D222" s="106"/>
      <c r="E222" s="107"/>
      <c r="F222" s="8"/>
      <c r="G222" s="29"/>
    </row>
    <row r="223" spans="1:7" ht="16.5" customHeight="1" thickBot="1" x14ac:dyDescent="0.3">
      <c r="A223" s="102"/>
      <c r="B223" s="36" t="s">
        <v>32</v>
      </c>
      <c r="C223" s="36"/>
      <c r="D223" s="36"/>
      <c r="E223" s="36"/>
      <c r="F223" s="41"/>
      <c r="G223" s="29"/>
    </row>
    <row r="224" spans="1:7" ht="16.5" customHeight="1" thickBot="1" x14ac:dyDescent="0.3">
      <c r="A224" s="102"/>
      <c r="B224" s="158" t="s">
        <v>22</v>
      </c>
      <c r="C224" s="108"/>
      <c r="D224" s="108"/>
      <c r="E224" s="109"/>
      <c r="F224" s="12">
        <f>SUM(F221:F223)</f>
        <v>0</v>
      </c>
      <c r="G224" s="30"/>
    </row>
    <row r="225" spans="1:7" ht="16.5" thickBot="1" x14ac:dyDescent="0.3">
      <c r="A225" s="102"/>
      <c r="B225" s="159" t="s">
        <v>17</v>
      </c>
      <c r="C225" s="110"/>
      <c r="D225" s="110"/>
      <c r="E225" s="111"/>
      <c r="F225" s="12">
        <f>F224*14%</f>
        <v>0</v>
      </c>
      <c r="G225" s="30"/>
    </row>
    <row r="226" spans="1:7" ht="16.5" thickBot="1" x14ac:dyDescent="0.3">
      <c r="A226" s="103"/>
      <c r="B226" s="114" t="s">
        <v>23</v>
      </c>
      <c r="C226" s="112"/>
      <c r="D226" s="112"/>
      <c r="E226" s="113"/>
      <c r="F226" s="12">
        <f>F224+F225</f>
        <v>0</v>
      </c>
      <c r="G226" s="30"/>
    </row>
    <row r="227" spans="1:7" ht="15.75" thickBot="1" x14ac:dyDescent="0.3">
      <c r="A227" s="90"/>
      <c r="B227" s="90"/>
      <c r="C227" s="90"/>
      <c r="D227" s="90"/>
      <c r="E227" s="90"/>
      <c r="F227" s="90"/>
      <c r="G227" s="90"/>
    </row>
    <row r="228" spans="1:7" ht="16.5" thickBot="1" x14ac:dyDescent="0.3">
      <c r="A228" s="44"/>
      <c r="B228" s="114" t="s">
        <v>24</v>
      </c>
      <c r="C228" s="112"/>
      <c r="D228" s="112"/>
      <c r="E228" s="113"/>
      <c r="F228" s="13">
        <f>F219+F226</f>
        <v>0</v>
      </c>
      <c r="G228" s="14"/>
    </row>
    <row r="229" spans="1:7" x14ac:dyDescent="0.25">
      <c r="A229" s="44"/>
      <c r="B229" s="44"/>
      <c r="C229" s="44"/>
      <c r="D229" s="14"/>
      <c r="E229" s="14"/>
      <c r="F229" s="14"/>
      <c r="G229" s="14"/>
    </row>
    <row r="230" spans="1:7" ht="16.5" customHeight="1" thickBot="1" x14ac:dyDescent="0.3">
      <c r="A230" s="90"/>
      <c r="B230" s="90"/>
      <c r="C230" s="90"/>
      <c r="D230" s="90"/>
      <c r="E230" s="90"/>
      <c r="F230" s="90"/>
      <c r="G230" s="90"/>
    </row>
    <row r="231" spans="1:7" ht="16.5" customHeight="1" thickBot="1" x14ac:dyDescent="0.3">
      <c r="A231" s="91" t="s">
        <v>33</v>
      </c>
      <c r="B231" s="94" t="s">
        <v>35</v>
      </c>
      <c r="C231" s="95"/>
      <c r="D231" s="95"/>
      <c r="E231" s="96"/>
      <c r="F231" s="15">
        <f>F219*36</f>
        <v>0</v>
      </c>
      <c r="G231" s="30"/>
    </row>
    <row r="232" spans="1:7" ht="16.5" customHeight="1" thickBot="1" x14ac:dyDescent="0.3">
      <c r="A232" s="92"/>
      <c r="B232" s="94" t="s">
        <v>34</v>
      </c>
      <c r="C232" s="95"/>
      <c r="D232" s="95"/>
      <c r="E232" s="96"/>
      <c r="F232" s="16">
        <f>F226*36</f>
        <v>0</v>
      </c>
      <c r="G232" s="30"/>
    </row>
    <row r="233" spans="1:7" ht="16.5" thickBot="1" x14ac:dyDescent="0.3">
      <c r="A233" s="93"/>
      <c r="B233" s="97" t="s">
        <v>36</v>
      </c>
      <c r="C233" s="98"/>
      <c r="D233" s="98"/>
      <c r="E233" s="99"/>
      <c r="F233" s="17">
        <f>SUM(F231:F232)</f>
        <v>0</v>
      </c>
      <c r="G233" s="31"/>
    </row>
    <row r="235" spans="1:7" ht="16.5" customHeight="1" x14ac:dyDescent="0.25"/>
    <row r="247" ht="16.5" customHeight="1" x14ac:dyDescent="0.25"/>
    <row r="249" ht="16.5" customHeight="1" x14ac:dyDescent="0.25"/>
    <row r="251" ht="16.5" customHeight="1" x14ac:dyDescent="0.25"/>
    <row r="252" ht="16.5" customHeight="1" x14ac:dyDescent="0.25"/>
    <row r="253" ht="16.5" customHeight="1" x14ac:dyDescent="0.25"/>
    <row r="254" ht="16.5" customHeight="1" x14ac:dyDescent="0.25"/>
    <row r="261" ht="16.5" customHeight="1" x14ac:dyDescent="0.25"/>
    <row r="262" ht="16.5" customHeight="1" x14ac:dyDescent="0.25"/>
    <row r="265" ht="16.5" customHeight="1" x14ac:dyDescent="0.25"/>
    <row r="266" ht="16.5" customHeight="1" x14ac:dyDescent="0.25"/>
    <row r="267" ht="16.5" customHeight="1" x14ac:dyDescent="0.25"/>
    <row r="278" ht="16.5" customHeight="1" x14ac:dyDescent="0.25"/>
    <row r="280" ht="16.5" customHeight="1" x14ac:dyDescent="0.25"/>
    <row r="282" ht="16.5" customHeight="1" x14ac:dyDescent="0.25"/>
    <row r="283" ht="16.5" customHeight="1" x14ac:dyDescent="0.25"/>
    <row r="285" ht="16.5" customHeight="1" x14ac:dyDescent="0.25"/>
    <row r="292" ht="16.5" customHeight="1" x14ac:dyDescent="0.25"/>
    <row r="293" ht="16.5" customHeight="1" x14ac:dyDescent="0.25"/>
  </sheetData>
  <sheetProtection password="DD8C" sheet="1" objects="1" scenarios="1" selectLockedCells="1"/>
  <protectedRanges>
    <protectedRange sqref="F104:F106 F134:F136 F163:F165 F75:F77 F221:F223 F192:F194" name="Range4_14_2_1_2_1_2_2_2_2_1_2_1_1"/>
    <protectedRange sqref="G69 G99:G102 G128 G158:G161 G187:G190 G71:G73 G130:G132 G215:G219" name="Range3_14_2_1_2_1_2_2_2_2_1_2_1_1"/>
    <protectedRange sqref="D99 D128 D158 D69 D187 D215:D216" name="Range2_14_2_1_2_1_2_2_2_2_1_2_1_1"/>
    <protectedRange sqref="C96 C125 C155 C66 C212 C184" name="Range1_14_2_1_2_1_2_2_2_2_1_2_1_1"/>
    <protectedRange sqref="F16:F18 F45:F47" name="Range4_14_2_1_2_1_2_2_2_2_1_2_1_1_1_1"/>
    <protectedRange sqref="G11:G14 G40:G43" name="Range3_14_2_1_2_1_2_2_2_2_1_2_1_1_1_1"/>
    <protectedRange sqref="D11:E11 D40" name="Range2_14_2_1_2_1_2_2_2_2_1_2_1_1_1_1"/>
    <protectedRange sqref="C8 C37" name="Range1_14_2_1_2_1_2_2_2_2_1_2_1_1_1_1"/>
    <protectedRange sqref="G70 G129" name="Range3_14_2"/>
    <protectedRange sqref="E70 E129" name="Range2_14_2"/>
  </protectedRanges>
  <mergeCells count="201">
    <mergeCell ref="A198:G198"/>
    <mergeCell ref="B199:E199"/>
    <mergeCell ref="A201:A203"/>
    <mergeCell ref="B201:E201"/>
    <mergeCell ref="B202:E202"/>
    <mergeCell ref="B203:E203"/>
    <mergeCell ref="B70:D70"/>
    <mergeCell ref="B129:D129"/>
    <mergeCell ref="C212:G212"/>
    <mergeCell ref="A186:A190"/>
    <mergeCell ref="B188:E188"/>
    <mergeCell ref="B189:E189"/>
    <mergeCell ref="B190:E190"/>
    <mergeCell ref="A191:G191"/>
    <mergeCell ref="A192:A197"/>
    <mergeCell ref="B192:E192"/>
    <mergeCell ref="B193:E193"/>
    <mergeCell ref="B195:E195"/>
    <mergeCell ref="B196:E196"/>
    <mergeCell ref="B197:E197"/>
    <mergeCell ref="A169:G169"/>
    <mergeCell ref="B170:E170"/>
    <mergeCell ref="A172:G172"/>
    <mergeCell ref="A173:A175"/>
    <mergeCell ref="B226:E226"/>
    <mergeCell ref="A227:G227"/>
    <mergeCell ref="B228:E228"/>
    <mergeCell ref="A230:G230"/>
    <mergeCell ref="A231:A233"/>
    <mergeCell ref="B231:E231"/>
    <mergeCell ref="B232:E232"/>
    <mergeCell ref="B233:E233"/>
    <mergeCell ref="C209:G209"/>
    <mergeCell ref="A220:G220"/>
    <mergeCell ref="A221:A226"/>
    <mergeCell ref="B221:E221"/>
    <mergeCell ref="B222:E222"/>
    <mergeCell ref="B224:E224"/>
    <mergeCell ref="B225:E225"/>
    <mergeCell ref="A206:A212"/>
    <mergeCell ref="A214:A219"/>
    <mergeCell ref="B173:E173"/>
    <mergeCell ref="B174:E174"/>
    <mergeCell ref="B175:E175"/>
    <mergeCell ref="A178:A184"/>
    <mergeCell ref="C178:G178"/>
    <mergeCell ref="C179:G179"/>
    <mergeCell ref="C180:G180"/>
    <mergeCell ref="C181:G181"/>
    <mergeCell ref="C182:G182"/>
    <mergeCell ref="C183:G183"/>
    <mergeCell ref="C184:G184"/>
    <mergeCell ref="A157:A161"/>
    <mergeCell ref="B159:E159"/>
    <mergeCell ref="B160:E160"/>
    <mergeCell ref="B161:E161"/>
    <mergeCell ref="A162:G162"/>
    <mergeCell ref="A163:A168"/>
    <mergeCell ref="B163:E163"/>
    <mergeCell ref="B164:E164"/>
    <mergeCell ref="B166:E166"/>
    <mergeCell ref="B167:E167"/>
    <mergeCell ref="B168:E168"/>
    <mergeCell ref="A149:A155"/>
    <mergeCell ref="C149:G149"/>
    <mergeCell ref="C150:G150"/>
    <mergeCell ref="C151:G151"/>
    <mergeCell ref="C152:G152"/>
    <mergeCell ref="C153:G153"/>
    <mergeCell ref="C154:G154"/>
    <mergeCell ref="C155:G155"/>
    <mergeCell ref="B139:E139"/>
    <mergeCell ref="A140:G140"/>
    <mergeCell ref="B141:E141"/>
    <mergeCell ref="A143:G143"/>
    <mergeCell ref="A144:A146"/>
    <mergeCell ref="B144:E144"/>
    <mergeCell ref="B145:E145"/>
    <mergeCell ref="B146:E146"/>
    <mergeCell ref="A127:A132"/>
    <mergeCell ref="B130:E130"/>
    <mergeCell ref="B131:E131"/>
    <mergeCell ref="B132:E132"/>
    <mergeCell ref="A133:G133"/>
    <mergeCell ref="A134:A139"/>
    <mergeCell ref="B134:E134"/>
    <mergeCell ref="B135:E135"/>
    <mergeCell ref="B137:E137"/>
    <mergeCell ref="B138:E138"/>
    <mergeCell ref="A119:A125"/>
    <mergeCell ref="C119:G119"/>
    <mergeCell ref="C120:G120"/>
    <mergeCell ref="C121:G121"/>
    <mergeCell ref="C122:G122"/>
    <mergeCell ref="C123:G123"/>
    <mergeCell ref="C124:G124"/>
    <mergeCell ref="C125:G125"/>
    <mergeCell ref="B109:E109"/>
    <mergeCell ref="A110:G110"/>
    <mergeCell ref="B111:E111"/>
    <mergeCell ref="A113:G113"/>
    <mergeCell ref="A114:A116"/>
    <mergeCell ref="B114:E114"/>
    <mergeCell ref="B115:E115"/>
    <mergeCell ref="B116:E116"/>
    <mergeCell ref="A98:A102"/>
    <mergeCell ref="B100:E100"/>
    <mergeCell ref="B101:E101"/>
    <mergeCell ref="B102:E102"/>
    <mergeCell ref="A103:G103"/>
    <mergeCell ref="A104:A109"/>
    <mergeCell ref="B104:E104"/>
    <mergeCell ref="B105:E105"/>
    <mergeCell ref="B107:E107"/>
    <mergeCell ref="B108:E108"/>
    <mergeCell ref="A90:A96"/>
    <mergeCell ref="C90:G90"/>
    <mergeCell ref="C91:G91"/>
    <mergeCell ref="C92:G92"/>
    <mergeCell ref="C93:G93"/>
    <mergeCell ref="C94:G94"/>
    <mergeCell ref="C95:G95"/>
    <mergeCell ref="C96:G96"/>
    <mergeCell ref="B80:E80"/>
    <mergeCell ref="A81:G81"/>
    <mergeCell ref="B82:E82"/>
    <mergeCell ref="A84:G84"/>
    <mergeCell ref="A85:A87"/>
    <mergeCell ref="B85:E85"/>
    <mergeCell ref="B86:E86"/>
    <mergeCell ref="B87:E87"/>
    <mergeCell ref="A68:A73"/>
    <mergeCell ref="B71:E71"/>
    <mergeCell ref="B72:E72"/>
    <mergeCell ref="B73:E73"/>
    <mergeCell ref="A74:G74"/>
    <mergeCell ref="A75:A80"/>
    <mergeCell ref="B75:E75"/>
    <mergeCell ref="B76:E76"/>
    <mergeCell ref="B78:E78"/>
    <mergeCell ref="B79:E79"/>
    <mergeCell ref="A60:A66"/>
    <mergeCell ref="C60:G60"/>
    <mergeCell ref="C61:G61"/>
    <mergeCell ref="C62:G62"/>
    <mergeCell ref="C63:G63"/>
    <mergeCell ref="C64:G64"/>
    <mergeCell ref="C65:G65"/>
    <mergeCell ref="C66:G66"/>
    <mergeCell ref="B50:E50"/>
    <mergeCell ref="A51:G51"/>
    <mergeCell ref="B52:E52"/>
    <mergeCell ref="A54:G54"/>
    <mergeCell ref="A55:A57"/>
    <mergeCell ref="B55:E55"/>
    <mergeCell ref="B56:E56"/>
    <mergeCell ref="B57:E57"/>
    <mergeCell ref="A39:A43"/>
    <mergeCell ref="B41:E41"/>
    <mergeCell ref="B42:E42"/>
    <mergeCell ref="B43:E43"/>
    <mergeCell ref="A44:G44"/>
    <mergeCell ref="A45:A50"/>
    <mergeCell ref="B45:E45"/>
    <mergeCell ref="B46:E46"/>
    <mergeCell ref="B48:E48"/>
    <mergeCell ref="B49:E49"/>
    <mergeCell ref="A15:G15"/>
    <mergeCell ref="A16:A21"/>
    <mergeCell ref="B16:E16"/>
    <mergeCell ref="B17:E17"/>
    <mergeCell ref="B19:E19"/>
    <mergeCell ref="B20:E20"/>
    <mergeCell ref="A31:A37"/>
    <mergeCell ref="C31:G31"/>
    <mergeCell ref="C32:G32"/>
    <mergeCell ref="C33:G33"/>
    <mergeCell ref="C34:G34"/>
    <mergeCell ref="C35:G35"/>
    <mergeCell ref="C36:G36"/>
    <mergeCell ref="C37:G37"/>
    <mergeCell ref="B21:E21"/>
    <mergeCell ref="A22:G22"/>
    <mergeCell ref="B23:E23"/>
    <mergeCell ref="A25:G25"/>
    <mergeCell ref="A26:A28"/>
    <mergeCell ref="B26:E26"/>
    <mergeCell ref="B27:E27"/>
    <mergeCell ref="B28:E28"/>
    <mergeCell ref="A2:A8"/>
    <mergeCell ref="C2:G2"/>
    <mergeCell ref="C3:G3"/>
    <mergeCell ref="C4:G4"/>
    <mergeCell ref="C5:G5"/>
    <mergeCell ref="C6:G6"/>
    <mergeCell ref="C7:G7"/>
    <mergeCell ref="C8:G8"/>
    <mergeCell ref="A10:A14"/>
    <mergeCell ref="B12:E12"/>
    <mergeCell ref="B13:E13"/>
    <mergeCell ref="B14:E14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G154"/>
  <sheetViews>
    <sheetView topLeftCell="A144" workbookViewId="0">
      <selection activeCell="F144" sqref="F144"/>
    </sheetView>
  </sheetViews>
  <sheetFormatPr defaultRowHeight="15" x14ac:dyDescent="0.25"/>
  <cols>
    <col min="1" max="1" width="9.85546875" style="1" customWidth="1"/>
    <col min="2" max="2" width="34.7109375" style="1" customWidth="1"/>
    <col min="3" max="3" width="34" style="1" customWidth="1"/>
    <col min="4" max="4" width="17.85546875" style="1" customWidth="1"/>
    <col min="5" max="5" width="17.42578125" style="1" customWidth="1"/>
    <col min="6" max="6" width="24.140625" style="1" customWidth="1"/>
    <col min="7" max="7" width="40.85546875" style="1" customWidth="1"/>
    <col min="8" max="16384" width="9.140625" style="1"/>
  </cols>
  <sheetData>
    <row r="1" spans="1:7" ht="15.75" thickBot="1" x14ac:dyDescent="0.3"/>
    <row r="2" spans="1:7" ht="16.5" thickBot="1" x14ac:dyDescent="0.3">
      <c r="A2" s="101" t="s">
        <v>0</v>
      </c>
      <c r="B2" s="37" t="s">
        <v>1</v>
      </c>
      <c r="C2" s="149" t="s">
        <v>2</v>
      </c>
      <c r="D2" s="150"/>
      <c r="E2" s="150"/>
      <c r="F2" s="150"/>
      <c r="G2" s="151"/>
    </row>
    <row r="3" spans="1:7" ht="16.5" thickBot="1" x14ac:dyDescent="0.3">
      <c r="A3" s="102"/>
      <c r="B3" s="38" t="s">
        <v>3</v>
      </c>
      <c r="C3" s="149" t="s">
        <v>27</v>
      </c>
      <c r="D3" s="150"/>
      <c r="E3" s="150"/>
      <c r="F3" s="150"/>
      <c r="G3" s="151"/>
    </row>
    <row r="4" spans="1:7" ht="16.5" thickBot="1" x14ac:dyDescent="0.3">
      <c r="A4" s="102"/>
      <c r="B4" s="38" t="s">
        <v>29</v>
      </c>
      <c r="C4" s="121" t="s">
        <v>152</v>
      </c>
      <c r="D4" s="122"/>
      <c r="E4" s="122"/>
      <c r="F4" s="122"/>
      <c r="G4" s="123"/>
    </row>
    <row r="5" spans="1:7" ht="16.5" thickBot="1" x14ac:dyDescent="0.3">
      <c r="A5" s="102"/>
      <c r="B5" s="38" t="s">
        <v>30</v>
      </c>
      <c r="C5" s="121" t="s">
        <v>153</v>
      </c>
      <c r="D5" s="122"/>
      <c r="E5" s="122"/>
      <c r="F5" s="122"/>
      <c r="G5" s="123"/>
    </row>
    <row r="6" spans="1:7" ht="16.5" thickBot="1" x14ac:dyDescent="0.3">
      <c r="A6" s="102"/>
      <c r="B6" s="39" t="s">
        <v>4</v>
      </c>
      <c r="C6" s="124" t="s">
        <v>92</v>
      </c>
      <c r="D6" s="147"/>
      <c r="E6" s="147"/>
      <c r="F6" s="147"/>
      <c r="G6" s="148"/>
    </row>
    <row r="7" spans="1:7" ht="16.5" thickBot="1" x14ac:dyDescent="0.3">
      <c r="A7" s="102"/>
      <c r="B7" s="38" t="s">
        <v>5</v>
      </c>
      <c r="C7" s="149" t="s">
        <v>28</v>
      </c>
      <c r="D7" s="150"/>
      <c r="E7" s="150"/>
      <c r="F7" s="150"/>
      <c r="G7" s="151"/>
    </row>
    <row r="8" spans="1:7" ht="16.5" thickBot="1" x14ac:dyDescent="0.3">
      <c r="A8" s="103"/>
      <c r="B8" s="40" t="s">
        <v>6</v>
      </c>
      <c r="C8" s="127"/>
      <c r="D8" s="128"/>
      <c r="E8" s="128"/>
      <c r="F8" s="128"/>
      <c r="G8" s="129"/>
    </row>
    <row r="9" spans="1:7" ht="16.5" thickBot="1" x14ac:dyDescent="0.3">
      <c r="A9" s="25"/>
      <c r="B9" s="9"/>
      <c r="C9" s="9"/>
      <c r="D9" s="18"/>
      <c r="E9" s="18"/>
      <c r="F9" s="10"/>
      <c r="G9" s="18"/>
    </row>
    <row r="10" spans="1:7" ht="32.25" thickBot="1" x14ac:dyDescent="0.3">
      <c r="A10" s="101" t="s">
        <v>7</v>
      </c>
      <c r="B10" s="34" t="s">
        <v>8</v>
      </c>
      <c r="C10" s="19" t="s">
        <v>9</v>
      </c>
      <c r="D10" s="20" t="s">
        <v>10</v>
      </c>
      <c r="E10" s="20" t="s">
        <v>11</v>
      </c>
      <c r="F10" s="11" t="s">
        <v>12</v>
      </c>
      <c r="G10" s="20" t="s">
        <v>13</v>
      </c>
    </row>
    <row r="11" spans="1:7" ht="16.5" thickBot="1" x14ac:dyDescent="0.3">
      <c r="A11" s="102"/>
      <c r="B11" s="35" t="s">
        <v>14</v>
      </c>
      <c r="C11" s="2">
        <v>8</v>
      </c>
      <c r="D11" s="76">
        <v>173.33</v>
      </c>
      <c r="E11" s="77"/>
      <c r="F11" s="5">
        <f>C11*D11*E11</f>
        <v>0</v>
      </c>
      <c r="G11" s="26"/>
    </row>
    <row r="12" spans="1:7" ht="16.5" thickBot="1" x14ac:dyDescent="0.3">
      <c r="A12" s="102"/>
      <c r="B12" s="32" t="s">
        <v>15</v>
      </c>
      <c r="C12" s="6">
        <v>1</v>
      </c>
      <c r="D12" s="76">
        <v>173.33</v>
      </c>
      <c r="E12" s="78"/>
      <c r="F12" s="5">
        <f>C12*D12*E12</f>
        <v>0</v>
      </c>
      <c r="G12" s="2"/>
    </row>
    <row r="13" spans="1:7" ht="16.5" thickBot="1" x14ac:dyDescent="0.3">
      <c r="A13" s="102"/>
      <c r="B13" s="32" t="s">
        <v>31</v>
      </c>
      <c r="C13" s="33">
        <v>4</v>
      </c>
      <c r="D13" s="76">
        <v>173.33</v>
      </c>
      <c r="E13" s="78"/>
      <c r="F13" s="5">
        <f>C13*D13*E13</f>
        <v>0</v>
      </c>
      <c r="G13" s="2"/>
    </row>
    <row r="14" spans="1:7" ht="16.5" thickBot="1" x14ac:dyDescent="0.3">
      <c r="A14" s="102"/>
      <c r="B14" s="134" t="s">
        <v>16</v>
      </c>
      <c r="C14" s="135"/>
      <c r="D14" s="135"/>
      <c r="E14" s="136"/>
      <c r="F14" s="5">
        <f>SUM(F11:F13)</f>
        <v>0</v>
      </c>
      <c r="G14" s="27"/>
    </row>
    <row r="15" spans="1:7" ht="16.5" thickBot="1" x14ac:dyDescent="0.3">
      <c r="A15" s="102"/>
      <c r="B15" s="152" t="s">
        <v>17</v>
      </c>
      <c r="C15" s="130"/>
      <c r="D15" s="130"/>
      <c r="E15" s="131"/>
      <c r="F15" s="5">
        <f>F14*14%</f>
        <v>0</v>
      </c>
      <c r="G15" s="27"/>
    </row>
    <row r="16" spans="1:7" ht="16.5" thickBot="1" x14ac:dyDescent="0.3">
      <c r="A16" s="103"/>
      <c r="B16" s="153" t="s">
        <v>18</v>
      </c>
      <c r="C16" s="154"/>
      <c r="D16" s="154"/>
      <c r="E16" s="155"/>
      <c r="F16" s="5">
        <f>F14+F15</f>
        <v>0</v>
      </c>
      <c r="G16" s="28"/>
    </row>
    <row r="17" spans="1:7" ht="15.75" thickBot="1" x14ac:dyDescent="0.3">
      <c r="A17" s="90"/>
      <c r="B17" s="90"/>
      <c r="C17" s="90"/>
      <c r="D17" s="90"/>
      <c r="E17" s="90"/>
      <c r="F17" s="90"/>
      <c r="G17" s="90"/>
    </row>
    <row r="18" spans="1:7" ht="16.5" thickBot="1" x14ac:dyDescent="0.3">
      <c r="A18" s="101" t="s">
        <v>19</v>
      </c>
      <c r="B18" s="156" t="s">
        <v>20</v>
      </c>
      <c r="C18" s="104"/>
      <c r="D18" s="104"/>
      <c r="E18" s="105"/>
      <c r="F18" s="7"/>
      <c r="G18" s="29"/>
    </row>
    <row r="19" spans="1:7" ht="16.5" thickBot="1" x14ac:dyDescent="0.3">
      <c r="A19" s="102"/>
      <c r="B19" s="157" t="s">
        <v>21</v>
      </c>
      <c r="C19" s="106"/>
      <c r="D19" s="106"/>
      <c r="E19" s="107"/>
      <c r="F19" s="8"/>
      <c r="G19" s="29"/>
    </row>
    <row r="20" spans="1:7" ht="16.5" thickBot="1" x14ac:dyDescent="0.3">
      <c r="A20" s="102"/>
      <c r="B20" s="36" t="s">
        <v>32</v>
      </c>
      <c r="C20" s="36"/>
      <c r="D20" s="36"/>
      <c r="E20" s="36"/>
      <c r="F20" s="41"/>
      <c r="G20" s="29"/>
    </row>
    <row r="21" spans="1:7" ht="16.5" thickBot="1" x14ac:dyDescent="0.3">
      <c r="A21" s="102"/>
      <c r="B21" s="158" t="s">
        <v>22</v>
      </c>
      <c r="C21" s="108"/>
      <c r="D21" s="108"/>
      <c r="E21" s="109"/>
      <c r="F21" s="12">
        <f>SUM(F18:F20)</f>
        <v>0</v>
      </c>
      <c r="G21" s="30"/>
    </row>
    <row r="22" spans="1:7" ht="16.5" thickBot="1" x14ac:dyDescent="0.3">
      <c r="A22" s="102"/>
      <c r="B22" s="159" t="s">
        <v>17</v>
      </c>
      <c r="C22" s="110"/>
      <c r="D22" s="110"/>
      <c r="E22" s="111"/>
      <c r="F22" s="12">
        <f>F21*14%</f>
        <v>0</v>
      </c>
      <c r="G22" s="30"/>
    </row>
    <row r="23" spans="1:7" ht="16.5" thickBot="1" x14ac:dyDescent="0.3">
      <c r="A23" s="103"/>
      <c r="B23" s="114" t="s">
        <v>23</v>
      </c>
      <c r="C23" s="112"/>
      <c r="D23" s="112"/>
      <c r="E23" s="113"/>
      <c r="F23" s="12">
        <f>F21+F22</f>
        <v>0</v>
      </c>
      <c r="G23" s="30"/>
    </row>
    <row r="24" spans="1:7" ht="15.75" thickBot="1" x14ac:dyDescent="0.3">
      <c r="A24" s="90"/>
      <c r="B24" s="90"/>
      <c r="C24" s="90"/>
      <c r="D24" s="90"/>
      <c r="E24" s="90"/>
      <c r="F24" s="90"/>
      <c r="G24" s="90"/>
    </row>
    <row r="25" spans="1:7" ht="16.5" thickBot="1" x14ac:dyDescent="0.3">
      <c r="A25" s="44"/>
      <c r="B25" s="114" t="s">
        <v>24</v>
      </c>
      <c r="C25" s="112"/>
      <c r="D25" s="112"/>
      <c r="E25" s="113"/>
      <c r="F25" s="13">
        <f>F16+F23</f>
        <v>0</v>
      </c>
      <c r="G25" s="14"/>
    </row>
    <row r="26" spans="1:7" x14ac:dyDescent="0.25">
      <c r="A26" s="44"/>
      <c r="B26" s="44"/>
      <c r="C26" s="44"/>
      <c r="D26" s="14"/>
      <c r="E26" s="14"/>
      <c r="F26" s="14"/>
      <c r="G26" s="14"/>
    </row>
    <row r="27" spans="1:7" ht="15.75" thickBot="1" x14ac:dyDescent="0.3">
      <c r="A27" s="90"/>
      <c r="B27" s="90"/>
      <c r="C27" s="90"/>
      <c r="D27" s="90"/>
      <c r="E27" s="90"/>
      <c r="F27" s="90"/>
      <c r="G27" s="90"/>
    </row>
    <row r="28" spans="1:7" ht="16.5" thickBot="1" x14ac:dyDescent="0.3">
      <c r="A28" s="91" t="s">
        <v>33</v>
      </c>
      <c r="B28" s="94" t="s">
        <v>35</v>
      </c>
      <c r="C28" s="95"/>
      <c r="D28" s="95"/>
      <c r="E28" s="96"/>
      <c r="F28" s="15">
        <f>F16*36</f>
        <v>0</v>
      </c>
      <c r="G28" s="30"/>
    </row>
    <row r="29" spans="1:7" ht="16.5" thickBot="1" x14ac:dyDescent="0.3">
      <c r="A29" s="92"/>
      <c r="B29" s="94" t="s">
        <v>34</v>
      </c>
      <c r="C29" s="95"/>
      <c r="D29" s="95"/>
      <c r="E29" s="96"/>
      <c r="F29" s="16">
        <f>F23*36</f>
        <v>0</v>
      </c>
      <c r="G29" s="30"/>
    </row>
    <row r="30" spans="1:7" ht="16.5" thickBot="1" x14ac:dyDescent="0.3">
      <c r="A30" s="93"/>
      <c r="B30" s="97" t="s">
        <v>36</v>
      </c>
      <c r="C30" s="98"/>
      <c r="D30" s="98"/>
      <c r="E30" s="99"/>
      <c r="F30" s="17">
        <f>SUM(F28:F29)</f>
        <v>0</v>
      </c>
      <c r="G30" s="31"/>
    </row>
    <row r="33" spans="1:7" ht="15.75" thickBot="1" x14ac:dyDescent="0.3"/>
    <row r="34" spans="1:7" ht="16.5" customHeight="1" thickBot="1" x14ac:dyDescent="0.3">
      <c r="A34" s="101" t="s">
        <v>0</v>
      </c>
      <c r="B34" s="37" t="s">
        <v>1</v>
      </c>
      <c r="C34" s="149" t="s">
        <v>2</v>
      </c>
      <c r="D34" s="150"/>
      <c r="E34" s="150"/>
      <c r="F34" s="150"/>
      <c r="G34" s="151"/>
    </row>
    <row r="35" spans="1:7" ht="16.5" thickBot="1" x14ac:dyDescent="0.3">
      <c r="A35" s="102"/>
      <c r="B35" s="38" t="s">
        <v>3</v>
      </c>
      <c r="C35" s="149" t="s">
        <v>27</v>
      </c>
      <c r="D35" s="150"/>
      <c r="E35" s="150"/>
      <c r="F35" s="150"/>
      <c r="G35" s="151"/>
    </row>
    <row r="36" spans="1:7" ht="16.5" thickBot="1" x14ac:dyDescent="0.3">
      <c r="A36" s="102"/>
      <c r="B36" s="38" t="s">
        <v>29</v>
      </c>
      <c r="C36" s="121" t="s">
        <v>152</v>
      </c>
      <c r="D36" s="122"/>
      <c r="E36" s="122"/>
      <c r="F36" s="122"/>
      <c r="G36" s="123"/>
    </row>
    <row r="37" spans="1:7" ht="16.5" thickBot="1" x14ac:dyDescent="0.3">
      <c r="A37" s="102"/>
      <c r="B37" s="38" t="s">
        <v>30</v>
      </c>
      <c r="C37" s="121" t="s">
        <v>153</v>
      </c>
      <c r="D37" s="122"/>
      <c r="E37" s="122"/>
      <c r="F37" s="122"/>
      <c r="G37" s="123"/>
    </row>
    <row r="38" spans="1:7" ht="16.5" thickBot="1" x14ac:dyDescent="0.3">
      <c r="A38" s="102"/>
      <c r="B38" s="39" t="s">
        <v>4</v>
      </c>
      <c r="C38" s="124" t="s">
        <v>94</v>
      </c>
      <c r="D38" s="147"/>
      <c r="E38" s="147"/>
      <c r="F38" s="147"/>
      <c r="G38" s="148"/>
    </row>
    <row r="39" spans="1:7" ht="16.5" thickBot="1" x14ac:dyDescent="0.3">
      <c r="A39" s="102"/>
      <c r="B39" s="38" t="s">
        <v>5</v>
      </c>
      <c r="C39" s="149" t="s">
        <v>28</v>
      </c>
      <c r="D39" s="150"/>
      <c r="E39" s="150"/>
      <c r="F39" s="150"/>
      <c r="G39" s="151"/>
    </row>
    <row r="40" spans="1:7" ht="16.5" thickBot="1" x14ac:dyDescent="0.3">
      <c r="A40" s="103"/>
      <c r="B40" s="40" t="s">
        <v>6</v>
      </c>
      <c r="C40" s="127"/>
      <c r="D40" s="128"/>
      <c r="E40" s="128"/>
      <c r="F40" s="128"/>
      <c r="G40" s="129"/>
    </row>
    <row r="41" spans="1:7" ht="16.5" thickBot="1" x14ac:dyDescent="0.3">
      <c r="A41" s="25"/>
      <c r="B41" s="9"/>
      <c r="C41" s="9"/>
      <c r="D41" s="18"/>
      <c r="E41" s="18"/>
      <c r="F41" s="10"/>
      <c r="G41" s="18"/>
    </row>
    <row r="42" spans="1:7" ht="32.25" thickBot="1" x14ac:dyDescent="0.3">
      <c r="A42" s="101" t="s">
        <v>7</v>
      </c>
      <c r="B42" s="34" t="s">
        <v>8</v>
      </c>
      <c r="C42" s="19" t="s">
        <v>9</v>
      </c>
      <c r="D42" s="20" t="s">
        <v>10</v>
      </c>
      <c r="E42" s="20" t="s">
        <v>11</v>
      </c>
      <c r="F42" s="11" t="s">
        <v>12</v>
      </c>
      <c r="G42" s="20" t="s">
        <v>13</v>
      </c>
    </row>
    <row r="43" spans="1:7" ht="16.5" thickBot="1" x14ac:dyDescent="0.3">
      <c r="A43" s="102"/>
      <c r="B43" s="35" t="s">
        <v>14</v>
      </c>
      <c r="C43" s="2">
        <v>2</v>
      </c>
      <c r="D43" s="76">
        <v>173.33</v>
      </c>
      <c r="E43" s="79"/>
      <c r="F43" s="5">
        <f>C43*D43*E43</f>
        <v>0</v>
      </c>
      <c r="G43" s="26"/>
    </row>
    <row r="44" spans="1:7" ht="16.5" thickBot="1" x14ac:dyDescent="0.3">
      <c r="A44" s="102"/>
      <c r="B44" s="32" t="s">
        <v>31</v>
      </c>
      <c r="C44" s="33">
        <v>1</v>
      </c>
      <c r="D44" s="76">
        <v>173.33</v>
      </c>
      <c r="E44" s="80"/>
      <c r="F44" s="5">
        <f>C44*D44*E44</f>
        <v>0</v>
      </c>
      <c r="G44" s="2"/>
    </row>
    <row r="45" spans="1:7" ht="16.5" customHeight="1" thickBot="1" x14ac:dyDescent="0.3">
      <c r="A45" s="102"/>
      <c r="B45" s="134" t="s">
        <v>16</v>
      </c>
      <c r="C45" s="135"/>
      <c r="D45" s="135"/>
      <c r="E45" s="136"/>
      <c r="F45" s="5">
        <f>SUM(F43:F44)</f>
        <v>0</v>
      </c>
      <c r="G45" s="27"/>
    </row>
    <row r="46" spans="1:7" ht="16.5" thickBot="1" x14ac:dyDescent="0.3">
      <c r="A46" s="102"/>
      <c r="B46" s="152" t="s">
        <v>17</v>
      </c>
      <c r="C46" s="130"/>
      <c r="D46" s="130"/>
      <c r="E46" s="131"/>
      <c r="F46" s="5">
        <f>F45*14%</f>
        <v>0</v>
      </c>
      <c r="G46" s="27"/>
    </row>
    <row r="47" spans="1:7" ht="16.5" customHeight="1" thickBot="1" x14ac:dyDescent="0.3">
      <c r="A47" s="103"/>
      <c r="B47" s="153" t="s">
        <v>18</v>
      </c>
      <c r="C47" s="154"/>
      <c r="D47" s="154"/>
      <c r="E47" s="155"/>
      <c r="F47" s="5">
        <f>F45+F46</f>
        <v>0</v>
      </c>
      <c r="G47" s="28"/>
    </row>
    <row r="48" spans="1:7" ht="15.75" thickBot="1" x14ac:dyDescent="0.3">
      <c r="A48" s="90"/>
      <c r="B48" s="90"/>
      <c r="C48" s="90"/>
      <c r="D48" s="90"/>
      <c r="E48" s="90"/>
      <c r="F48" s="90"/>
      <c r="G48" s="90"/>
    </row>
    <row r="49" spans="1:7" ht="16.5" customHeight="1" thickBot="1" x14ac:dyDescent="0.3">
      <c r="A49" s="101" t="s">
        <v>19</v>
      </c>
      <c r="B49" s="156" t="s">
        <v>20</v>
      </c>
      <c r="C49" s="104"/>
      <c r="D49" s="104"/>
      <c r="E49" s="105"/>
      <c r="F49" s="7"/>
      <c r="G49" s="29"/>
    </row>
    <row r="50" spans="1:7" ht="16.5" customHeight="1" thickBot="1" x14ac:dyDescent="0.3">
      <c r="A50" s="102"/>
      <c r="B50" s="157" t="s">
        <v>21</v>
      </c>
      <c r="C50" s="106"/>
      <c r="D50" s="106"/>
      <c r="E50" s="107"/>
      <c r="F50" s="8"/>
      <c r="G50" s="29"/>
    </row>
    <row r="51" spans="1:7" ht="16.5" thickBot="1" x14ac:dyDescent="0.3">
      <c r="A51" s="102"/>
      <c r="B51" s="36" t="s">
        <v>32</v>
      </c>
      <c r="C51" s="36"/>
      <c r="D51" s="36"/>
      <c r="E51" s="36"/>
      <c r="F51" s="41"/>
      <c r="G51" s="29"/>
    </row>
    <row r="52" spans="1:7" ht="16.5" customHeight="1" thickBot="1" x14ac:dyDescent="0.3">
      <c r="A52" s="102"/>
      <c r="B52" s="158" t="s">
        <v>22</v>
      </c>
      <c r="C52" s="108"/>
      <c r="D52" s="108"/>
      <c r="E52" s="109"/>
      <c r="F52" s="12">
        <f>SUM(F49:F51)</f>
        <v>0</v>
      </c>
      <c r="G52" s="30"/>
    </row>
    <row r="53" spans="1:7" ht="16.5" thickBot="1" x14ac:dyDescent="0.3">
      <c r="A53" s="102"/>
      <c r="B53" s="159" t="s">
        <v>17</v>
      </c>
      <c r="C53" s="110"/>
      <c r="D53" s="110"/>
      <c r="E53" s="111"/>
      <c r="F53" s="12">
        <f>F52*14%</f>
        <v>0</v>
      </c>
      <c r="G53" s="30"/>
    </row>
    <row r="54" spans="1:7" ht="16.5" thickBot="1" x14ac:dyDescent="0.3">
      <c r="A54" s="103"/>
      <c r="B54" s="114" t="s">
        <v>23</v>
      </c>
      <c r="C54" s="112"/>
      <c r="D54" s="112"/>
      <c r="E54" s="113"/>
      <c r="F54" s="12">
        <f>F52+F53</f>
        <v>0</v>
      </c>
      <c r="G54" s="30"/>
    </row>
    <row r="55" spans="1:7" ht="15.75" thickBot="1" x14ac:dyDescent="0.3">
      <c r="A55" s="90"/>
      <c r="B55" s="90"/>
      <c r="C55" s="90"/>
      <c r="D55" s="90"/>
      <c r="E55" s="90"/>
      <c r="F55" s="90"/>
      <c r="G55" s="90"/>
    </row>
    <row r="56" spans="1:7" ht="16.5" thickBot="1" x14ac:dyDescent="0.3">
      <c r="A56" s="44"/>
      <c r="B56" s="114" t="s">
        <v>24</v>
      </c>
      <c r="C56" s="112"/>
      <c r="D56" s="112"/>
      <c r="E56" s="113"/>
      <c r="F56" s="13">
        <f>F47+F54</f>
        <v>0</v>
      </c>
      <c r="G56" s="14"/>
    </row>
    <row r="57" spans="1:7" x14ac:dyDescent="0.25">
      <c r="A57" s="44"/>
      <c r="B57" s="44"/>
      <c r="C57" s="44"/>
      <c r="D57" s="14"/>
      <c r="E57" s="14"/>
      <c r="F57" s="14"/>
      <c r="G57" s="14"/>
    </row>
    <row r="58" spans="1:7" ht="15.75" thickBot="1" x14ac:dyDescent="0.3">
      <c r="A58" s="90"/>
      <c r="B58" s="90"/>
      <c r="C58" s="90"/>
      <c r="D58" s="90"/>
      <c r="E58" s="90"/>
      <c r="F58" s="90"/>
      <c r="G58" s="90"/>
    </row>
    <row r="59" spans="1:7" ht="16.5" customHeight="1" thickBot="1" x14ac:dyDescent="0.3">
      <c r="A59" s="91" t="s">
        <v>33</v>
      </c>
      <c r="B59" s="94" t="s">
        <v>35</v>
      </c>
      <c r="C59" s="95"/>
      <c r="D59" s="95"/>
      <c r="E59" s="96"/>
      <c r="F59" s="15">
        <f>F47*36</f>
        <v>0</v>
      </c>
      <c r="G59" s="30"/>
    </row>
    <row r="60" spans="1:7" ht="16.5" customHeight="1" thickBot="1" x14ac:dyDescent="0.3">
      <c r="A60" s="92"/>
      <c r="B60" s="94" t="s">
        <v>34</v>
      </c>
      <c r="C60" s="95"/>
      <c r="D60" s="95"/>
      <c r="E60" s="96"/>
      <c r="F60" s="16">
        <f>F54*36</f>
        <v>0</v>
      </c>
      <c r="G60" s="30"/>
    </row>
    <row r="61" spans="1:7" ht="16.5" thickBot="1" x14ac:dyDescent="0.3">
      <c r="A61" s="93"/>
      <c r="B61" s="97" t="s">
        <v>36</v>
      </c>
      <c r="C61" s="98"/>
      <c r="D61" s="98"/>
      <c r="E61" s="99"/>
      <c r="F61" s="17">
        <f>SUM(F59:F60)</f>
        <v>0</v>
      </c>
      <c r="G61" s="31"/>
    </row>
    <row r="63" spans="1:7" ht="15.75" thickBot="1" x14ac:dyDescent="0.3"/>
    <row r="64" spans="1:7" ht="16.5" customHeight="1" thickBot="1" x14ac:dyDescent="0.3">
      <c r="A64" s="101" t="s">
        <v>0</v>
      </c>
      <c r="B64" s="37" t="s">
        <v>1</v>
      </c>
      <c r="C64" s="149" t="s">
        <v>2</v>
      </c>
      <c r="D64" s="150"/>
      <c r="E64" s="150"/>
      <c r="F64" s="150"/>
      <c r="G64" s="151"/>
    </row>
    <row r="65" spans="1:7" ht="16.5" thickBot="1" x14ac:dyDescent="0.3">
      <c r="A65" s="102"/>
      <c r="B65" s="38" t="s">
        <v>3</v>
      </c>
      <c r="C65" s="149" t="s">
        <v>27</v>
      </c>
      <c r="D65" s="150"/>
      <c r="E65" s="150"/>
      <c r="F65" s="150"/>
      <c r="G65" s="151"/>
    </row>
    <row r="66" spans="1:7" ht="16.5" thickBot="1" x14ac:dyDescent="0.3">
      <c r="A66" s="102"/>
      <c r="B66" s="38" t="s">
        <v>29</v>
      </c>
      <c r="C66" s="121" t="s">
        <v>152</v>
      </c>
      <c r="D66" s="122"/>
      <c r="E66" s="122"/>
      <c r="F66" s="122"/>
      <c r="G66" s="123"/>
    </row>
    <row r="67" spans="1:7" ht="16.5" thickBot="1" x14ac:dyDescent="0.3">
      <c r="A67" s="102"/>
      <c r="B67" s="38" t="s">
        <v>30</v>
      </c>
      <c r="C67" s="121" t="s">
        <v>153</v>
      </c>
      <c r="D67" s="122"/>
      <c r="E67" s="122"/>
      <c r="F67" s="122"/>
      <c r="G67" s="123"/>
    </row>
    <row r="68" spans="1:7" ht="16.5" thickBot="1" x14ac:dyDescent="0.3">
      <c r="A68" s="102"/>
      <c r="B68" s="39" t="s">
        <v>4</v>
      </c>
      <c r="C68" s="124" t="s">
        <v>95</v>
      </c>
      <c r="D68" s="147"/>
      <c r="E68" s="147"/>
      <c r="F68" s="147"/>
      <c r="G68" s="148"/>
    </row>
    <row r="69" spans="1:7" ht="16.5" thickBot="1" x14ac:dyDescent="0.3">
      <c r="A69" s="102"/>
      <c r="B69" s="38" t="s">
        <v>5</v>
      </c>
      <c r="C69" s="149" t="s">
        <v>28</v>
      </c>
      <c r="D69" s="150"/>
      <c r="E69" s="150"/>
      <c r="F69" s="150"/>
      <c r="G69" s="151"/>
    </row>
    <row r="70" spans="1:7" ht="16.5" thickBot="1" x14ac:dyDescent="0.3">
      <c r="A70" s="103"/>
      <c r="B70" s="40" t="s">
        <v>6</v>
      </c>
      <c r="C70" s="127"/>
      <c r="D70" s="128"/>
      <c r="E70" s="128"/>
      <c r="F70" s="128"/>
      <c r="G70" s="129"/>
    </row>
    <row r="71" spans="1:7" ht="16.5" thickBot="1" x14ac:dyDescent="0.3">
      <c r="A71" s="25"/>
      <c r="B71" s="9"/>
      <c r="C71" s="9"/>
      <c r="D71" s="18"/>
      <c r="E71" s="18"/>
      <c r="F71" s="10"/>
      <c r="G71" s="18"/>
    </row>
    <row r="72" spans="1:7" ht="32.25" thickBot="1" x14ac:dyDescent="0.3">
      <c r="A72" s="101" t="s">
        <v>7</v>
      </c>
      <c r="B72" s="34" t="s">
        <v>8</v>
      </c>
      <c r="C72" s="19" t="s">
        <v>9</v>
      </c>
      <c r="D72" s="20" t="s">
        <v>10</v>
      </c>
      <c r="E72" s="20" t="s">
        <v>11</v>
      </c>
      <c r="F72" s="11" t="s">
        <v>12</v>
      </c>
      <c r="G72" s="20" t="s">
        <v>13</v>
      </c>
    </row>
    <row r="73" spans="1:7" ht="16.5" thickBot="1" x14ac:dyDescent="0.3">
      <c r="A73" s="102"/>
      <c r="B73" s="32" t="s">
        <v>14</v>
      </c>
      <c r="C73" s="2">
        <v>6</v>
      </c>
      <c r="D73" s="76">
        <v>173.33</v>
      </c>
      <c r="E73" s="79"/>
      <c r="F73" s="5">
        <f>C73*D73*E73</f>
        <v>0</v>
      </c>
      <c r="G73" s="26"/>
    </row>
    <row r="74" spans="1:7" ht="16.5" customHeight="1" thickBot="1" x14ac:dyDescent="0.3">
      <c r="A74" s="102"/>
      <c r="B74" s="134" t="s">
        <v>16</v>
      </c>
      <c r="C74" s="135"/>
      <c r="D74" s="135"/>
      <c r="E74" s="136"/>
      <c r="F74" s="5">
        <f>SUM(F73:F73)</f>
        <v>0</v>
      </c>
      <c r="G74" s="27"/>
    </row>
    <row r="75" spans="1:7" ht="16.5" thickBot="1" x14ac:dyDescent="0.3">
      <c r="A75" s="102"/>
      <c r="B75" s="152" t="s">
        <v>17</v>
      </c>
      <c r="C75" s="130"/>
      <c r="D75" s="130"/>
      <c r="E75" s="131"/>
      <c r="F75" s="5">
        <f>F74*14%</f>
        <v>0</v>
      </c>
      <c r="G75" s="27"/>
    </row>
    <row r="76" spans="1:7" ht="16.5" customHeight="1" thickBot="1" x14ac:dyDescent="0.3">
      <c r="A76" s="103"/>
      <c r="B76" s="153" t="s">
        <v>18</v>
      </c>
      <c r="C76" s="154"/>
      <c r="D76" s="154"/>
      <c r="E76" s="155"/>
      <c r="F76" s="5">
        <f>F74+F75</f>
        <v>0</v>
      </c>
      <c r="G76" s="28"/>
    </row>
    <row r="77" spans="1:7" ht="15.75" thickBot="1" x14ac:dyDescent="0.3">
      <c r="A77" s="90"/>
      <c r="B77" s="90"/>
      <c r="C77" s="90"/>
      <c r="D77" s="90"/>
      <c r="E77" s="90"/>
      <c r="F77" s="90"/>
      <c r="G77" s="90"/>
    </row>
    <row r="78" spans="1:7" ht="16.5" customHeight="1" thickBot="1" x14ac:dyDescent="0.3">
      <c r="A78" s="101" t="s">
        <v>19</v>
      </c>
      <c r="B78" s="156" t="s">
        <v>20</v>
      </c>
      <c r="C78" s="104"/>
      <c r="D78" s="104"/>
      <c r="E78" s="105"/>
      <c r="F78" s="7"/>
      <c r="G78" s="29"/>
    </row>
    <row r="79" spans="1:7" ht="16.5" customHeight="1" thickBot="1" x14ac:dyDescent="0.3">
      <c r="A79" s="102"/>
      <c r="B79" s="157" t="s">
        <v>21</v>
      </c>
      <c r="C79" s="106"/>
      <c r="D79" s="106"/>
      <c r="E79" s="107"/>
      <c r="F79" s="8"/>
      <c r="G79" s="29"/>
    </row>
    <row r="80" spans="1:7" ht="16.5" thickBot="1" x14ac:dyDescent="0.3">
      <c r="A80" s="102"/>
      <c r="B80" s="36" t="s">
        <v>32</v>
      </c>
      <c r="C80" s="36"/>
      <c r="D80" s="36"/>
      <c r="E80" s="36"/>
      <c r="F80" s="41"/>
      <c r="G80" s="29"/>
    </row>
    <row r="81" spans="1:7" ht="16.5" customHeight="1" thickBot="1" x14ac:dyDescent="0.3">
      <c r="A81" s="102"/>
      <c r="B81" s="158" t="s">
        <v>22</v>
      </c>
      <c r="C81" s="108"/>
      <c r="D81" s="108"/>
      <c r="E81" s="109"/>
      <c r="F81" s="12">
        <f>SUM(F78:F80)</f>
        <v>0</v>
      </c>
      <c r="G81" s="30"/>
    </row>
    <row r="82" spans="1:7" ht="16.5" thickBot="1" x14ac:dyDescent="0.3">
      <c r="A82" s="102"/>
      <c r="B82" s="159" t="s">
        <v>17</v>
      </c>
      <c r="C82" s="110"/>
      <c r="D82" s="110"/>
      <c r="E82" s="111"/>
      <c r="F82" s="12">
        <f>F81*14%</f>
        <v>0</v>
      </c>
      <c r="G82" s="30"/>
    </row>
    <row r="83" spans="1:7" ht="16.5" thickBot="1" x14ac:dyDescent="0.3">
      <c r="A83" s="103"/>
      <c r="B83" s="114" t="s">
        <v>23</v>
      </c>
      <c r="C83" s="112"/>
      <c r="D83" s="112"/>
      <c r="E83" s="113"/>
      <c r="F83" s="12">
        <f>F81+F82</f>
        <v>0</v>
      </c>
      <c r="G83" s="30"/>
    </row>
    <row r="84" spans="1:7" ht="15.75" thickBot="1" x14ac:dyDescent="0.3">
      <c r="A84" s="90"/>
      <c r="B84" s="90"/>
      <c r="C84" s="90"/>
      <c r="D84" s="90"/>
      <c r="E84" s="90"/>
      <c r="F84" s="90"/>
      <c r="G84" s="90"/>
    </row>
    <row r="85" spans="1:7" ht="16.5" thickBot="1" x14ac:dyDescent="0.3">
      <c r="A85" s="44"/>
      <c r="B85" s="114" t="s">
        <v>24</v>
      </c>
      <c r="C85" s="112"/>
      <c r="D85" s="112"/>
      <c r="E85" s="113"/>
      <c r="F85" s="13">
        <f>F76+F83</f>
        <v>0</v>
      </c>
      <c r="G85" s="14"/>
    </row>
    <row r="86" spans="1:7" x14ac:dyDescent="0.25">
      <c r="A86" s="44"/>
      <c r="B86" s="44"/>
      <c r="C86" s="44"/>
      <c r="D86" s="14"/>
      <c r="E86" s="14"/>
      <c r="F86" s="14"/>
      <c r="G86" s="14"/>
    </row>
    <row r="87" spans="1:7" ht="15.75" thickBot="1" x14ac:dyDescent="0.3">
      <c r="A87" s="90"/>
      <c r="B87" s="90"/>
      <c r="C87" s="90"/>
      <c r="D87" s="90"/>
      <c r="E87" s="90"/>
      <c r="F87" s="90"/>
      <c r="G87" s="90"/>
    </row>
    <row r="88" spans="1:7" ht="16.5" customHeight="1" thickBot="1" x14ac:dyDescent="0.3">
      <c r="A88" s="91" t="s">
        <v>33</v>
      </c>
      <c r="B88" s="94" t="s">
        <v>35</v>
      </c>
      <c r="C88" s="95"/>
      <c r="D88" s="95"/>
      <c r="E88" s="96"/>
      <c r="F88" s="15">
        <f>F76*36</f>
        <v>0</v>
      </c>
      <c r="G88" s="30"/>
    </row>
    <row r="89" spans="1:7" ht="16.5" customHeight="1" thickBot="1" x14ac:dyDescent="0.3">
      <c r="A89" s="92"/>
      <c r="B89" s="94" t="s">
        <v>34</v>
      </c>
      <c r="C89" s="95"/>
      <c r="D89" s="95"/>
      <c r="E89" s="96"/>
      <c r="F89" s="16">
        <f>F83*36</f>
        <v>0</v>
      </c>
      <c r="G89" s="30"/>
    </row>
    <row r="90" spans="1:7" ht="16.5" thickBot="1" x14ac:dyDescent="0.3">
      <c r="A90" s="93"/>
      <c r="B90" s="97" t="s">
        <v>36</v>
      </c>
      <c r="C90" s="98"/>
      <c r="D90" s="98"/>
      <c r="E90" s="99"/>
      <c r="F90" s="17">
        <f>SUM(F88:F89)</f>
        <v>0</v>
      </c>
      <c r="G90" s="31"/>
    </row>
    <row r="92" spans="1:7" ht="15.75" thickBot="1" x14ac:dyDescent="0.3"/>
    <row r="93" spans="1:7" ht="16.5" customHeight="1" thickBot="1" x14ac:dyDescent="0.3">
      <c r="A93" s="101" t="s">
        <v>0</v>
      </c>
      <c r="B93" s="37" t="s">
        <v>1</v>
      </c>
      <c r="C93" s="149" t="s">
        <v>2</v>
      </c>
      <c r="D93" s="150"/>
      <c r="E93" s="150"/>
      <c r="F93" s="150"/>
      <c r="G93" s="151"/>
    </row>
    <row r="94" spans="1:7" ht="16.5" thickBot="1" x14ac:dyDescent="0.3">
      <c r="A94" s="102"/>
      <c r="B94" s="38" t="s">
        <v>3</v>
      </c>
      <c r="C94" s="149" t="s">
        <v>27</v>
      </c>
      <c r="D94" s="150"/>
      <c r="E94" s="150"/>
      <c r="F94" s="150"/>
      <c r="G94" s="151"/>
    </row>
    <row r="95" spans="1:7" ht="16.5" thickBot="1" x14ac:dyDescent="0.3">
      <c r="A95" s="102"/>
      <c r="B95" s="38" t="s">
        <v>29</v>
      </c>
      <c r="C95" s="121" t="s">
        <v>152</v>
      </c>
      <c r="D95" s="122"/>
      <c r="E95" s="122"/>
      <c r="F95" s="122"/>
      <c r="G95" s="123"/>
    </row>
    <row r="96" spans="1:7" ht="16.5" thickBot="1" x14ac:dyDescent="0.3">
      <c r="A96" s="102"/>
      <c r="B96" s="38" t="s">
        <v>30</v>
      </c>
      <c r="C96" s="121" t="s">
        <v>153</v>
      </c>
      <c r="D96" s="122"/>
      <c r="E96" s="122"/>
      <c r="F96" s="122"/>
      <c r="G96" s="123"/>
    </row>
    <row r="97" spans="1:7" ht="16.5" thickBot="1" x14ac:dyDescent="0.3">
      <c r="A97" s="102"/>
      <c r="B97" s="39" t="s">
        <v>4</v>
      </c>
      <c r="C97" s="124" t="s">
        <v>96</v>
      </c>
      <c r="D97" s="147"/>
      <c r="E97" s="147"/>
      <c r="F97" s="147"/>
      <c r="G97" s="148"/>
    </row>
    <row r="98" spans="1:7" ht="16.5" thickBot="1" x14ac:dyDescent="0.3">
      <c r="A98" s="102"/>
      <c r="B98" s="38" t="s">
        <v>5</v>
      </c>
      <c r="C98" s="149" t="s">
        <v>28</v>
      </c>
      <c r="D98" s="150"/>
      <c r="E98" s="150"/>
      <c r="F98" s="150"/>
      <c r="G98" s="151"/>
    </row>
    <row r="99" spans="1:7" ht="16.5" thickBot="1" x14ac:dyDescent="0.3">
      <c r="A99" s="103"/>
      <c r="B99" s="40" t="s">
        <v>6</v>
      </c>
      <c r="C99" s="127"/>
      <c r="D99" s="128"/>
      <c r="E99" s="128"/>
      <c r="F99" s="128"/>
      <c r="G99" s="129"/>
    </row>
    <row r="100" spans="1:7" ht="16.5" thickBot="1" x14ac:dyDescent="0.3">
      <c r="A100" s="25"/>
      <c r="B100" s="9"/>
      <c r="C100" s="9"/>
      <c r="D100" s="18"/>
      <c r="E100" s="18"/>
      <c r="F100" s="10"/>
      <c r="G100" s="18"/>
    </row>
    <row r="101" spans="1:7" ht="32.25" thickBot="1" x14ac:dyDescent="0.3">
      <c r="A101" s="101" t="s">
        <v>7</v>
      </c>
      <c r="B101" s="34" t="s">
        <v>8</v>
      </c>
      <c r="C101" s="19" t="s">
        <v>9</v>
      </c>
      <c r="D101" s="20" t="s">
        <v>10</v>
      </c>
      <c r="E101" s="20" t="s">
        <v>11</v>
      </c>
      <c r="F101" s="11" t="s">
        <v>12</v>
      </c>
      <c r="G101" s="20" t="s">
        <v>13</v>
      </c>
    </row>
    <row r="102" spans="1:7" ht="16.5" thickBot="1" x14ac:dyDescent="0.3">
      <c r="A102" s="102"/>
      <c r="B102" s="35" t="s">
        <v>14</v>
      </c>
      <c r="C102" s="2">
        <v>12</v>
      </c>
      <c r="D102" s="76">
        <v>173.33</v>
      </c>
      <c r="E102" s="79"/>
      <c r="F102" s="5">
        <f>C102*D102*E102</f>
        <v>0</v>
      </c>
      <c r="G102" s="26"/>
    </row>
    <row r="103" spans="1:7" ht="16.5" thickBot="1" x14ac:dyDescent="0.3">
      <c r="A103" s="102"/>
      <c r="B103" s="32" t="s">
        <v>15</v>
      </c>
      <c r="C103" s="6">
        <v>1</v>
      </c>
      <c r="D103" s="76">
        <v>173.33</v>
      </c>
      <c r="E103" s="80"/>
      <c r="F103" s="5">
        <f>C103*D103*E103</f>
        <v>0</v>
      </c>
      <c r="G103" s="2"/>
    </row>
    <row r="104" spans="1:7" ht="16.5" thickBot="1" x14ac:dyDescent="0.3">
      <c r="A104" s="102"/>
      <c r="B104" s="32" t="s">
        <v>31</v>
      </c>
      <c r="C104" s="33">
        <v>6</v>
      </c>
      <c r="D104" s="76">
        <v>173.33</v>
      </c>
      <c r="E104" s="80"/>
      <c r="F104" s="5">
        <f>C104*D104*E104</f>
        <v>0</v>
      </c>
      <c r="G104" s="2"/>
    </row>
    <row r="105" spans="1:7" ht="50.25" customHeight="1" thickBot="1" x14ac:dyDescent="0.3">
      <c r="A105" s="102"/>
      <c r="B105" s="137" t="s">
        <v>173</v>
      </c>
      <c r="C105" s="138"/>
      <c r="D105" s="139"/>
      <c r="E105" s="75"/>
      <c r="F105" s="5">
        <f>E105</f>
        <v>0</v>
      </c>
      <c r="G105" s="73" t="s">
        <v>174</v>
      </c>
    </row>
    <row r="106" spans="1:7" ht="16.5" customHeight="1" thickBot="1" x14ac:dyDescent="0.3">
      <c r="A106" s="102"/>
      <c r="B106" s="134" t="s">
        <v>16</v>
      </c>
      <c r="C106" s="135"/>
      <c r="D106" s="135"/>
      <c r="E106" s="136"/>
      <c r="F106" s="5">
        <f>SUM(F102:F105)</f>
        <v>0</v>
      </c>
      <c r="G106" s="27"/>
    </row>
    <row r="107" spans="1:7" ht="16.5" thickBot="1" x14ac:dyDescent="0.3">
      <c r="A107" s="102"/>
      <c r="B107" s="152" t="s">
        <v>17</v>
      </c>
      <c r="C107" s="130"/>
      <c r="D107" s="130"/>
      <c r="E107" s="131"/>
      <c r="F107" s="5">
        <f>F106*14%</f>
        <v>0</v>
      </c>
      <c r="G107" s="27"/>
    </row>
    <row r="108" spans="1:7" ht="16.5" customHeight="1" thickBot="1" x14ac:dyDescent="0.3">
      <c r="A108" s="103"/>
      <c r="B108" s="153" t="s">
        <v>18</v>
      </c>
      <c r="C108" s="154"/>
      <c r="D108" s="154"/>
      <c r="E108" s="155"/>
      <c r="F108" s="5">
        <f>F106+F107</f>
        <v>0</v>
      </c>
      <c r="G108" s="28"/>
    </row>
    <row r="109" spans="1:7" ht="15.75" thickBot="1" x14ac:dyDescent="0.3">
      <c r="A109" s="90"/>
      <c r="B109" s="90"/>
      <c r="C109" s="90"/>
      <c r="D109" s="90"/>
      <c r="E109" s="90"/>
      <c r="F109" s="90"/>
      <c r="G109" s="90"/>
    </row>
    <row r="110" spans="1:7" ht="16.5" customHeight="1" thickBot="1" x14ac:dyDescent="0.3">
      <c r="A110" s="101" t="s">
        <v>19</v>
      </c>
      <c r="B110" s="156" t="s">
        <v>20</v>
      </c>
      <c r="C110" s="104"/>
      <c r="D110" s="104"/>
      <c r="E110" s="105"/>
      <c r="F110" s="7"/>
      <c r="G110" s="29"/>
    </row>
    <row r="111" spans="1:7" ht="16.5" customHeight="1" thickBot="1" x14ac:dyDescent="0.3">
      <c r="A111" s="102"/>
      <c r="B111" s="157" t="s">
        <v>21</v>
      </c>
      <c r="C111" s="106"/>
      <c r="D111" s="106"/>
      <c r="E111" s="107"/>
      <c r="F111" s="8"/>
      <c r="G111" s="29"/>
    </row>
    <row r="112" spans="1:7" ht="16.5" thickBot="1" x14ac:dyDescent="0.3">
      <c r="A112" s="102"/>
      <c r="B112" s="36" t="s">
        <v>32</v>
      </c>
      <c r="C112" s="36"/>
      <c r="D112" s="36"/>
      <c r="E112" s="36"/>
      <c r="F112" s="41"/>
      <c r="G112" s="29"/>
    </row>
    <row r="113" spans="1:7" ht="16.5" customHeight="1" thickBot="1" x14ac:dyDescent="0.3">
      <c r="A113" s="102"/>
      <c r="B113" s="158" t="s">
        <v>22</v>
      </c>
      <c r="C113" s="108"/>
      <c r="D113" s="108"/>
      <c r="E113" s="109"/>
      <c r="F113" s="12">
        <f>SUM(F110:F112)</f>
        <v>0</v>
      </c>
      <c r="G113" s="30"/>
    </row>
    <row r="114" spans="1:7" ht="16.5" thickBot="1" x14ac:dyDescent="0.3">
      <c r="A114" s="102"/>
      <c r="B114" s="159" t="s">
        <v>17</v>
      </c>
      <c r="C114" s="110"/>
      <c r="D114" s="110"/>
      <c r="E114" s="111"/>
      <c r="F114" s="12">
        <f>F113*14%</f>
        <v>0</v>
      </c>
      <c r="G114" s="30"/>
    </row>
    <row r="115" spans="1:7" ht="16.5" thickBot="1" x14ac:dyDescent="0.3">
      <c r="A115" s="103"/>
      <c r="B115" s="114" t="s">
        <v>23</v>
      </c>
      <c r="C115" s="112"/>
      <c r="D115" s="112"/>
      <c r="E115" s="113"/>
      <c r="F115" s="12">
        <f>F113+F114</f>
        <v>0</v>
      </c>
      <c r="G115" s="30"/>
    </row>
    <row r="116" spans="1:7" ht="15.75" thickBot="1" x14ac:dyDescent="0.3">
      <c r="A116" s="90"/>
      <c r="B116" s="90"/>
      <c r="C116" s="90"/>
      <c r="D116" s="90"/>
      <c r="E116" s="90"/>
      <c r="F116" s="90"/>
      <c r="G116" s="90"/>
    </row>
    <row r="117" spans="1:7" ht="16.5" thickBot="1" x14ac:dyDescent="0.3">
      <c r="A117" s="44"/>
      <c r="B117" s="114" t="s">
        <v>24</v>
      </c>
      <c r="C117" s="112"/>
      <c r="D117" s="112"/>
      <c r="E117" s="113"/>
      <c r="F117" s="13">
        <f>F108+F115</f>
        <v>0</v>
      </c>
      <c r="G117" s="14"/>
    </row>
    <row r="118" spans="1:7" x14ac:dyDescent="0.25">
      <c r="A118" s="44"/>
      <c r="B118" s="44"/>
      <c r="C118" s="44"/>
      <c r="D118" s="14"/>
      <c r="E118" s="14"/>
      <c r="F118" s="14"/>
      <c r="G118" s="14"/>
    </row>
    <row r="119" spans="1:7" ht="15.75" thickBot="1" x14ac:dyDescent="0.3">
      <c r="A119" s="90"/>
      <c r="B119" s="90"/>
      <c r="C119" s="90"/>
      <c r="D119" s="90"/>
      <c r="E119" s="90"/>
      <c r="F119" s="90"/>
      <c r="G119" s="90"/>
    </row>
    <row r="120" spans="1:7" ht="16.5" customHeight="1" thickBot="1" x14ac:dyDescent="0.3">
      <c r="A120" s="91" t="s">
        <v>33</v>
      </c>
      <c r="B120" s="94" t="s">
        <v>35</v>
      </c>
      <c r="C120" s="95"/>
      <c r="D120" s="95"/>
      <c r="E120" s="96"/>
      <c r="F120" s="15">
        <f>F108*36</f>
        <v>0</v>
      </c>
      <c r="G120" s="30"/>
    </row>
    <row r="121" spans="1:7" ht="16.5" customHeight="1" thickBot="1" x14ac:dyDescent="0.3">
      <c r="A121" s="92"/>
      <c r="B121" s="94" t="s">
        <v>34</v>
      </c>
      <c r="C121" s="95"/>
      <c r="D121" s="95"/>
      <c r="E121" s="96"/>
      <c r="F121" s="16">
        <f>F115*36</f>
        <v>0</v>
      </c>
      <c r="G121" s="30"/>
    </row>
    <row r="122" spans="1:7" ht="16.5" thickBot="1" x14ac:dyDescent="0.3">
      <c r="A122" s="93"/>
      <c r="B122" s="97" t="s">
        <v>36</v>
      </c>
      <c r="C122" s="98"/>
      <c r="D122" s="98"/>
      <c r="E122" s="99"/>
      <c r="F122" s="17">
        <f>SUM(F120:F121)</f>
        <v>0</v>
      </c>
      <c r="G122" s="31"/>
    </row>
    <row r="124" spans="1:7" ht="15.75" thickBot="1" x14ac:dyDescent="0.3"/>
    <row r="125" spans="1:7" ht="16.5" customHeight="1" thickBot="1" x14ac:dyDescent="0.3">
      <c r="A125" s="101" t="s">
        <v>0</v>
      </c>
      <c r="B125" s="37" t="s">
        <v>1</v>
      </c>
      <c r="C125" s="149" t="s">
        <v>2</v>
      </c>
      <c r="D125" s="150"/>
      <c r="E125" s="150"/>
      <c r="F125" s="150"/>
      <c r="G125" s="151"/>
    </row>
    <row r="126" spans="1:7" ht="16.5" thickBot="1" x14ac:dyDescent="0.3">
      <c r="A126" s="102"/>
      <c r="B126" s="38" t="s">
        <v>3</v>
      </c>
      <c r="C126" s="149" t="s">
        <v>27</v>
      </c>
      <c r="D126" s="150"/>
      <c r="E126" s="150"/>
      <c r="F126" s="150"/>
      <c r="G126" s="151"/>
    </row>
    <row r="127" spans="1:7" ht="16.5" thickBot="1" x14ac:dyDescent="0.3">
      <c r="A127" s="102"/>
      <c r="B127" s="38" t="s">
        <v>29</v>
      </c>
      <c r="C127" s="121" t="s">
        <v>152</v>
      </c>
      <c r="D127" s="122"/>
      <c r="E127" s="122"/>
      <c r="F127" s="122"/>
      <c r="G127" s="123"/>
    </row>
    <row r="128" spans="1:7" ht="16.5" thickBot="1" x14ac:dyDescent="0.3">
      <c r="A128" s="102"/>
      <c r="B128" s="38" t="s">
        <v>30</v>
      </c>
      <c r="C128" s="121" t="s">
        <v>153</v>
      </c>
      <c r="D128" s="122"/>
      <c r="E128" s="122"/>
      <c r="F128" s="122"/>
      <c r="G128" s="123"/>
    </row>
    <row r="129" spans="1:7" ht="16.5" thickBot="1" x14ac:dyDescent="0.3">
      <c r="A129" s="102"/>
      <c r="B129" s="39" t="s">
        <v>4</v>
      </c>
      <c r="C129" s="124" t="s">
        <v>97</v>
      </c>
      <c r="D129" s="147"/>
      <c r="E129" s="147"/>
      <c r="F129" s="147"/>
      <c r="G129" s="148"/>
    </row>
    <row r="130" spans="1:7" ht="16.5" thickBot="1" x14ac:dyDescent="0.3">
      <c r="A130" s="102"/>
      <c r="B130" s="38" t="s">
        <v>5</v>
      </c>
      <c r="C130" s="149" t="s">
        <v>28</v>
      </c>
      <c r="D130" s="150"/>
      <c r="E130" s="150"/>
      <c r="F130" s="150"/>
      <c r="G130" s="151"/>
    </row>
    <row r="131" spans="1:7" ht="16.5" thickBot="1" x14ac:dyDescent="0.3">
      <c r="A131" s="103"/>
      <c r="B131" s="40" t="s">
        <v>6</v>
      </c>
      <c r="C131" s="127"/>
      <c r="D131" s="128"/>
      <c r="E131" s="128"/>
      <c r="F131" s="128"/>
      <c r="G131" s="129"/>
    </row>
    <row r="132" spans="1:7" ht="16.5" thickBot="1" x14ac:dyDescent="0.3">
      <c r="A132" s="25"/>
      <c r="B132" s="9"/>
      <c r="C132" s="9"/>
      <c r="D132" s="18"/>
      <c r="E132" s="18"/>
      <c r="F132" s="10"/>
      <c r="G132" s="18"/>
    </row>
    <row r="133" spans="1:7" ht="32.25" thickBot="1" x14ac:dyDescent="0.3">
      <c r="A133" s="101" t="s">
        <v>7</v>
      </c>
      <c r="B133" s="34" t="s">
        <v>8</v>
      </c>
      <c r="C133" s="19" t="s">
        <v>9</v>
      </c>
      <c r="D133" s="20" t="s">
        <v>10</v>
      </c>
      <c r="E133" s="20" t="s">
        <v>11</v>
      </c>
      <c r="F133" s="11" t="s">
        <v>12</v>
      </c>
      <c r="G133" s="20" t="s">
        <v>13</v>
      </c>
    </row>
    <row r="134" spans="1:7" ht="16.5" thickBot="1" x14ac:dyDescent="0.3">
      <c r="A134" s="102"/>
      <c r="B134" s="35" t="s">
        <v>14</v>
      </c>
      <c r="C134" s="2">
        <v>9</v>
      </c>
      <c r="D134" s="76">
        <v>173.33</v>
      </c>
      <c r="E134" s="79"/>
      <c r="F134" s="5">
        <f>C134*D134*E134</f>
        <v>0</v>
      </c>
      <c r="G134" s="26"/>
    </row>
    <row r="135" spans="1:7" ht="16.5" thickBot="1" x14ac:dyDescent="0.3">
      <c r="A135" s="102"/>
      <c r="B135" s="32" t="s">
        <v>15</v>
      </c>
      <c r="C135" s="6">
        <v>1</v>
      </c>
      <c r="D135" s="76">
        <v>173.33</v>
      </c>
      <c r="E135" s="80"/>
      <c r="F135" s="5">
        <f>C135*D135*E135</f>
        <v>0</v>
      </c>
      <c r="G135" s="2"/>
    </row>
    <row r="136" spans="1:7" ht="16.5" thickBot="1" x14ac:dyDescent="0.3">
      <c r="A136" s="102"/>
      <c r="B136" s="32" t="s">
        <v>31</v>
      </c>
      <c r="C136" s="33">
        <v>3</v>
      </c>
      <c r="D136" s="76">
        <v>173.33</v>
      </c>
      <c r="E136" s="80"/>
      <c r="F136" s="5">
        <f>C136*D136*E136</f>
        <v>0</v>
      </c>
      <c r="G136" s="2"/>
    </row>
    <row r="137" spans="1:7" ht="50.25" customHeight="1" thickBot="1" x14ac:dyDescent="0.3">
      <c r="A137" s="102"/>
      <c r="B137" s="137" t="s">
        <v>173</v>
      </c>
      <c r="C137" s="138"/>
      <c r="D137" s="139"/>
      <c r="E137" s="75"/>
      <c r="F137" s="5">
        <f>E137</f>
        <v>0</v>
      </c>
      <c r="G137" s="73" t="s">
        <v>174</v>
      </c>
    </row>
    <row r="138" spans="1:7" ht="16.5" customHeight="1" thickBot="1" x14ac:dyDescent="0.3">
      <c r="A138" s="102"/>
      <c r="B138" s="134" t="s">
        <v>16</v>
      </c>
      <c r="C138" s="135"/>
      <c r="D138" s="135"/>
      <c r="E138" s="136"/>
      <c r="F138" s="5">
        <f>SUM(F134:F137)</f>
        <v>0</v>
      </c>
      <c r="G138" s="27"/>
    </row>
    <row r="139" spans="1:7" ht="16.5" thickBot="1" x14ac:dyDescent="0.3">
      <c r="A139" s="102"/>
      <c r="B139" s="152" t="s">
        <v>17</v>
      </c>
      <c r="C139" s="130"/>
      <c r="D139" s="130"/>
      <c r="E139" s="131"/>
      <c r="F139" s="5">
        <f>F138*14%</f>
        <v>0</v>
      </c>
      <c r="G139" s="27"/>
    </row>
    <row r="140" spans="1:7" ht="16.5" customHeight="1" thickBot="1" x14ac:dyDescent="0.3">
      <c r="A140" s="103"/>
      <c r="B140" s="153" t="s">
        <v>18</v>
      </c>
      <c r="C140" s="154"/>
      <c r="D140" s="154"/>
      <c r="E140" s="155"/>
      <c r="F140" s="5">
        <f>F138+F139</f>
        <v>0</v>
      </c>
      <c r="G140" s="28"/>
    </row>
    <row r="141" spans="1:7" ht="15.75" thickBot="1" x14ac:dyDescent="0.3">
      <c r="A141" s="90"/>
      <c r="B141" s="90"/>
      <c r="C141" s="90"/>
      <c r="D141" s="90"/>
      <c r="E141" s="90"/>
      <c r="F141" s="90"/>
      <c r="G141" s="90"/>
    </row>
    <row r="142" spans="1:7" ht="16.5" customHeight="1" thickBot="1" x14ac:dyDescent="0.3">
      <c r="A142" s="101" t="s">
        <v>19</v>
      </c>
      <c r="B142" s="156" t="s">
        <v>20</v>
      </c>
      <c r="C142" s="104"/>
      <c r="D142" s="104"/>
      <c r="E142" s="105"/>
      <c r="F142" s="7"/>
      <c r="G142" s="29"/>
    </row>
    <row r="143" spans="1:7" ht="16.5" customHeight="1" thickBot="1" x14ac:dyDescent="0.3">
      <c r="A143" s="102"/>
      <c r="B143" s="157" t="s">
        <v>21</v>
      </c>
      <c r="C143" s="106"/>
      <c r="D143" s="106"/>
      <c r="E143" s="107"/>
      <c r="F143" s="8"/>
      <c r="G143" s="29"/>
    </row>
    <row r="144" spans="1:7" ht="16.5" thickBot="1" x14ac:dyDescent="0.3">
      <c r="A144" s="102"/>
      <c r="B144" s="36" t="s">
        <v>32</v>
      </c>
      <c r="C144" s="36"/>
      <c r="D144" s="36"/>
      <c r="E144" s="36"/>
      <c r="F144" s="41"/>
      <c r="G144" s="29"/>
    </row>
    <row r="145" spans="1:7" ht="16.5" customHeight="1" thickBot="1" x14ac:dyDescent="0.3">
      <c r="A145" s="102"/>
      <c r="B145" s="158" t="s">
        <v>22</v>
      </c>
      <c r="C145" s="108"/>
      <c r="D145" s="108"/>
      <c r="E145" s="109"/>
      <c r="F145" s="12">
        <f>SUM(F142:F144)</f>
        <v>0</v>
      </c>
      <c r="G145" s="30"/>
    </row>
    <row r="146" spans="1:7" ht="16.5" thickBot="1" x14ac:dyDescent="0.3">
      <c r="A146" s="102"/>
      <c r="B146" s="159" t="s">
        <v>17</v>
      </c>
      <c r="C146" s="110"/>
      <c r="D146" s="110"/>
      <c r="E146" s="111"/>
      <c r="F146" s="12">
        <f>F145*14%</f>
        <v>0</v>
      </c>
      <c r="G146" s="30"/>
    </row>
    <row r="147" spans="1:7" ht="16.5" thickBot="1" x14ac:dyDescent="0.3">
      <c r="A147" s="103"/>
      <c r="B147" s="114" t="s">
        <v>23</v>
      </c>
      <c r="C147" s="112"/>
      <c r="D147" s="112"/>
      <c r="E147" s="113"/>
      <c r="F147" s="12">
        <f>F145+F146</f>
        <v>0</v>
      </c>
      <c r="G147" s="30"/>
    </row>
    <row r="148" spans="1:7" ht="15.75" thickBot="1" x14ac:dyDescent="0.3">
      <c r="A148" s="90"/>
      <c r="B148" s="90"/>
      <c r="C148" s="90"/>
      <c r="D148" s="90"/>
      <c r="E148" s="90"/>
      <c r="F148" s="90"/>
      <c r="G148" s="90"/>
    </row>
    <row r="149" spans="1:7" ht="16.5" thickBot="1" x14ac:dyDescent="0.3">
      <c r="A149" s="44"/>
      <c r="B149" s="114" t="s">
        <v>24</v>
      </c>
      <c r="C149" s="112"/>
      <c r="D149" s="112"/>
      <c r="E149" s="113"/>
      <c r="F149" s="13">
        <f>F140+F147</f>
        <v>0</v>
      </c>
      <c r="G149" s="14"/>
    </row>
    <row r="150" spans="1:7" x14ac:dyDescent="0.25">
      <c r="A150" s="44"/>
      <c r="B150" s="44"/>
      <c r="C150" s="44"/>
      <c r="D150" s="14"/>
      <c r="E150" s="14"/>
      <c r="F150" s="14"/>
      <c r="G150" s="14"/>
    </row>
    <row r="151" spans="1:7" ht="15.75" thickBot="1" x14ac:dyDescent="0.3">
      <c r="A151" s="90"/>
      <c r="B151" s="90"/>
      <c r="C151" s="90"/>
      <c r="D151" s="90"/>
      <c r="E151" s="90"/>
      <c r="F151" s="90"/>
      <c r="G151" s="90"/>
    </row>
    <row r="152" spans="1:7" ht="16.5" customHeight="1" thickBot="1" x14ac:dyDescent="0.3">
      <c r="A152" s="91" t="s">
        <v>33</v>
      </c>
      <c r="B152" s="94" t="s">
        <v>35</v>
      </c>
      <c r="C152" s="95"/>
      <c r="D152" s="95"/>
      <c r="E152" s="96"/>
      <c r="F152" s="15">
        <f>F140*36</f>
        <v>0</v>
      </c>
      <c r="G152" s="30"/>
    </row>
    <row r="153" spans="1:7" ht="16.5" customHeight="1" thickBot="1" x14ac:dyDescent="0.3">
      <c r="A153" s="92"/>
      <c r="B153" s="94" t="s">
        <v>34</v>
      </c>
      <c r="C153" s="95"/>
      <c r="D153" s="95"/>
      <c r="E153" s="96"/>
      <c r="F153" s="16">
        <f>F147*36</f>
        <v>0</v>
      </c>
      <c r="G153" s="30"/>
    </row>
    <row r="154" spans="1:7" ht="16.5" thickBot="1" x14ac:dyDescent="0.3">
      <c r="A154" s="93"/>
      <c r="B154" s="97" t="s">
        <v>36</v>
      </c>
      <c r="C154" s="98"/>
      <c r="D154" s="98"/>
      <c r="E154" s="99"/>
      <c r="F154" s="17">
        <f>SUM(F152:F153)</f>
        <v>0</v>
      </c>
      <c r="G154" s="31"/>
    </row>
  </sheetData>
  <sheetProtection password="DD8C" sheet="1" objects="1" scenarios="1" selectLockedCells="1"/>
  <protectedRanges>
    <protectedRange sqref="F18:F20 F49:F51 F78:F80 F110:F112 F142:F144" name="Range4_14_2_1_2_1_2_2_2_2_1_2_1_2"/>
    <protectedRange sqref="G11:G16 G102:G104 G134:G136 G43:G47 G73:G76 G138:G140 G106:G108" name="Range3_14_2_1_2_1_2_2_2_2_1_2_1_2"/>
    <protectedRange sqref="D11:D13 D43:D44 D102:D104 D134:D136 D73" name="Range2_14_2_1_2_1_2_2_2_2_1_2_1_2"/>
    <protectedRange sqref="C8 C40 C70 C99 C131" name="Range1_14_2_1_2_1_2_2_2_2_1_2_1_2"/>
    <protectedRange sqref="G137 G105" name="Range3_14_2"/>
    <protectedRange sqref="E137 E105" name="Range2_14_2"/>
  </protectedRanges>
  <mergeCells count="132">
    <mergeCell ref="B147:E147"/>
    <mergeCell ref="A148:G148"/>
    <mergeCell ref="B149:E149"/>
    <mergeCell ref="A151:G151"/>
    <mergeCell ref="A152:A154"/>
    <mergeCell ref="B152:E152"/>
    <mergeCell ref="B153:E153"/>
    <mergeCell ref="B154:E154"/>
    <mergeCell ref="A133:A140"/>
    <mergeCell ref="B138:E138"/>
    <mergeCell ref="B139:E139"/>
    <mergeCell ref="B140:E140"/>
    <mergeCell ref="A141:G141"/>
    <mergeCell ref="A142:A147"/>
    <mergeCell ref="B142:E142"/>
    <mergeCell ref="B143:E143"/>
    <mergeCell ref="B145:E145"/>
    <mergeCell ref="B146:E146"/>
    <mergeCell ref="B137:D137"/>
    <mergeCell ref="A125:A131"/>
    <mergeCell ref="C125:G125"/>
    <mergeCell ref="C126:G126"/>
    <mergeCell ref="C127:G127"/>
    <mergeCell ref="C128:G128"/>
    <mergeCell ref="C129:G129"/>
    <mergeCell ref="C130:G130"/>
    <mergeCell ref="C131:G131"/>
    <mergeCell ref="B115:E115"/>
    <mergeCell ref="A116:G116"/>
    <mergeCell ref="B117:E117"/>
    <mergeCell ref="A119:G119"/>
    <mergeCell ref="A120:A122"/>
    <mergeCell ref="B120:E120"/>
    <mergeCell ref="B121:E121"/>
    <mergeCell ref="B122:E122"/>
    <mergeCell ref="A101:A108"/>
    <mergeCell ref="B106:E106"/>
    <mergeCell ref="B107:E107"/>
    <mergeCell ref="B108:E108"/>
    <mergeCell ref="A109:G109"/>
    <mergeCell ref="A110:A115"/>
    <mergeCell ref="B110:E110"/>
    <mergeCell ref="B111:E111"/>
    <mergeCell ref="B113:E113"/>
    <mergeCell ref="B114:E114"/>
    <mergeCell ref="B105:D105"/>
    <mergeCell ref="A93:A99"/>
    <mergeCell ref="C93:G93"/>
    <mergeCell ref="C94:G94"/>
    <mergeCell ref="C95:G95"/>
    <mergeCell ref="C96:G96"/>
    <mergeCell ref="C97:G97"/>
    <mergeCell ref="C98:G98"/>
    <mergeCell ref="C99:G99"/>
    <mergeCell ref="B83:E83"/>
    <mergeCell ref="A84:G84"/>
    <mergeCell ref="B85:E85"/>
    <mergeCell ref="A87:G87"/>
    <mergeCell ref="A88:A90"/>
    <mergeCell ref="B88:E88"/>
    <mergeCell ref="B89:E89"/>
    <mergeCell ref="B90:E90"/>
    <mergeCell ref="A72:A76"/>
    <mergeCell ref="B74:E74"/>
    <mergeCell ref="B75:E75"/>
    <mergeCell ref="B76:E76"/>
    <mergeCell ref="A77:G77"/>
    <mergeCell ref="A78:A83"/>
    <mergeCell ref="B78:E78"/>
    <mergeCell ref="B79:E79"/>
    <mergeCell ref="B81:E81"/>
    <mergeCell ref="B82:E82"/>
    <mergeCell ref="A64:A70"/>
    <mergeCell ref="C64:G64"/>
    <mergeCell ref="C65:G65"/>
    <mergeCell ref="C66:G66"/>
    <mergeCell ref="C67:G67"/>
    <mergeCell ref="C68:G68"/>
    <mergeCell ref="C69:G69"/>
    <mergeCell ref="C70:G70"/>
    <mergeCell ref="B54:E54"/>
    <mergeCell ref="A55:G55"/>
    <mergeCell ref="B56:E56"/>
    <mergeCell ref="A58:G58"/>
    <mergeCell ref="A59:A61"/>
    <mergeCell ref="B59:E59"/>
    <mergeCell ref="B60:E60"/>
    <mergeCell ref="B61:E61"/>
    <mergeCell ref="A42:A47"/>
    <mergeCell ref="B45:E45"/>
    <mergeCell ref="B46:E46"/>
    <mergeCell ref="B47:E47"/>
    <mergeCell ref="A48:G48"/>
    <mergeCell ref="A49:A54"/>
    <mergeCell ref="B49:E49"/>
    <mergeCell ref="B50:E50"/>
    <mergeCell ref="B52:E52"/>
    <mergeCell ref="B53:E53"/>
    <mergeCell ref="A17:G17"/>
    <mergeCell ref="A18:A23"/>
    <mergeCell ref="B18:E18"/>
    <mergeCell ref="B19:E19"/>
    <mergeCell ref="B21:E21"/>
    <mergeCell ref="B22:E22"/>
    <mergeCell ref="A34:A40"/>
    <mergeCell ref="C34:G34"/>
    <mergeCell ref="C35:G35"/>
    <mergeCell ref="C36:G36"/>
    <mergeCell ref="C37:G37"/>
    <mergeCell ref="C38:G38"/>
    <mergeCell ref="C39:G39"/>
    <mergeCell ref="C40:G40"/>
    <mergeCell ref="B23:E23"/>
    <mergeCell ref="A24:G24"/>
    <mergeCell ref="B25:E25"/>
    <mergeCell ref="A27:G27"/>
    <mergeCell ref="A28:A30"/>
    <mergeCell ref="B28:E28"/>
    <mergeCell ref="B29:E29"/>
    <mergeCell ref="B30:E30"/>
    <mergeCell ref="A2:A8"/>
    <mergeCell ref="C2:G2"/>
    <mergeCell ref="C3:G3"/>
    <mergeCell ref="C4:G4"/>
    <mergeCell ref="C5:G5"/>
    <mergeCell ref="C6:G6"/>
    <mergeCell ref="C7:G7"/>
    <mergeCell ref="C8:G8"/>
    <mergeCell ref="A10:A16"/>
    <mergeCell ref="B14:E14"/>
    <mergeCell ref="B15:E15"/>
    <mergeCell ref="B16:E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116"/>
  <sheetViews>
    <sheetView topLeftCell="A97" workbookViewId="0">
      <selection activeCell="F106" sqref="F106"/>
    </sheetView>
  </sheetViews>
  <sheetFormatPr defaultRowHeight="15" x14ac:dyDescent="0.25"/>
  <cols>
    <col min="1" max="1" width="9.85546875" style="1" customWidth="1"/>
    <col min="2" max="2" width="34.7109375" style="1" customWidth="1"/>
    <col min="3" max="3" width="34" style="1" customWidth="1"/>
    <col min="4" max="4" width="17.85546875" style="1" customWidth="1"/>
    <col min="5" max="5" width="17.42578125" style="1" customWidth="1"/>
    <col min="6" max="6" width="30.5703125" style="1" customWidth="1"/>
    <col min="7" max="7" width="18.140625" style="1" bestFit="1" customWidth="1"/>
    <col min="8" max="16384" width="9.140625" style="1"/>
  </cols>
  <sheetData>
    <row r="1" spans="1:7" ht="15.75" thickBot="1" x14ac:dyDescent="0.3"/>
    <row r="2" spans="1:7" ht="16.5" customHeight="1" thickBot="1" x14ac:dyDescent="0.3">
      <c r="A2" s="115" t="s">
        <v>0</v>
      </c>
      <c r="B2" s="21" t="s">
        <v>1</v>
      </c>
      <c r="C2" s="118" t="s">
        <v>2</v>
      </c>
      <c r="D2" s="119"/>
      <c r="E2" s="119"/>
      <c r="F2" s="119"/>
      <c r="G2" s="120"/>
    </row>
    <row r="3" spans="1:7" ht="16.5" thickBot="1" x14ac:dyDescent="0.3">
      <c r="A3" s="116"/>
      <c r="B3" s="22" t="s">
        <v>3</v>
      </c>
      <c r="C3" s="118" t="s">
        <v>27</v>
      </c>
      <c r="D3" s="119"/>
      <c r="E3" s="119"/>
      <c r="F3" s="119"/>
      <c r="G3" s="120"/>
    </row>
    <row r="4" spans="1:7" ht="16.5" thickBot="1" x14ac:dyDescent="0.3">
      <c r="A4" s="116"/>
      <c r="B4" s="22" t="s">
        <v>29</v>
      </c>
      <c r="C4" s="121" t="s">
        <v>39</v>
      </c>
      <c r="D4" s="122"/>
      <c r="E4" s="122"/>
      <c r="F4" s="122"/>
      <c r="G4" s="123"/>
    </row>
    <row r="5" spans="1:7" ht="16.5" thickBot="1" x14ac:dyDescent="0.3">
      <c r="A5" s="116"/>
      <c r="B5" s="22" t="s">
        <v>30</v>
      </c>
      <c r="C5" s="121" t="s">
        <v>112</v>
      </c>
      <c r="D5" s="122"/>
      <c r="E5" s="122"/>
      <c r="F5" s="122"/>
      <c r="G5" s="123"/>
    </row>
    <row r="6" spans="1:7" ht="16.5" thickBot="1" x14ac:dyDescent="0.3">
      <c r="A6" s="116"/>
      <c r="B6" s="23" t="s">
        <v>4</v>
      </c>
      <c r="C6" s="124" t="s">
        <v>40</v>
      </c>
      <c r="D6" s="125"/>
      <c r="E6" s="125"/>
      <c r="F6" s="125"/>
      <c r="G6" s="126"/>
    </row>
    <row r="7" spans="1:7" ht="16.5" thickBot="1" x14ac:dyDescent="0.3">
      <c r="A7" s="116"/>
      <c r="B7" s="22" t="s">
        <v>5</v>
      </c>
      <c r="C7" s="118" t="s">
        <v>28</v>
      </c>
      <c r="D7" s="119"/>
      <c r="E7" s="119"/>
      <c r="F7" s="119"/>
      <c r="G7" s="120"/>
    </row>
    <row r="8" spans="1:7" ht="16.5" thickBot="1" x14ac:dyDescent="0.3">
      <c r="A8" s="117"/>
      <c r="B8" s="24" t="s">
        <v>6</v>
      </c>
      <c r="C8" s="127"/>
      <c r="D8" s="128"/>
      <c r="E8" s="128"/>
      <c r="F8" s="128"/>
      <c r="G8" s="129"/>
    </row>
    <row r="9" spans="1:7" ht="16.5" thickBot="1" x14ac:dyDescent="0.3">
      <c r="A9" s="25"/>
      <c r="B9" s="9"/>
      <c r="C9" s="9"/>
      <c r="D9" s="18"/>
      <c r="E9" s="18"/>
      <c r="F9" s="10"/>
      <c r="G9" s="18"/>
    </row>
    <row r="10" spans="1:7" ht="32.25" thickBot="1" x14ac:dyDescent="0.3">
      <c r="A10" s="101" t="s">
        <v>7</v>
      </c>
      <c r="B10" s="34" t="s">
        <v>8</v>
      </c>
      <c r="C10" s="19" t="s">
        <v>9</v>
      </c>
      <c r="D10" s="20" t="s">
        <v>10</v>
      </c>
      <c r="E10" s="20" t="s">
        <v>11</v>
      </c>
      <c r="F10" s="11" t="s">
        <v>12</v>
      </c>
      <c r="G10" s="20" t="s">
        <v>13</v>
      </c>
    </row>
    <row r="11" spans="1:7" ht="16.5" thickBot="1" x14ac:dyDescent="0.3">
      <c r="A11" s="102"/>
      <c r="B11" s="35" t="s">
        <v>14</v>
      </c>
      <c r="C11" s="2">
        <v>4</v>
      </c>
      <c r="D11" s="3">
        <v>173.33</v>
      </c>
      <c r="E11" s="4"/>
      <c r="F11" s="5">
        <f>E11*D11*C11</f>
        <v>0</v>
      </c>
      <c r="G11" s="26"/>
    </row>
    <row r="12" spans="1:7" ht="16.5" customHeight="1" thickBot="1" x14ac:dyDescent="0.3">
      <c r="A12" s="102"/>
      <c r="B12" s="134" t="s">
        <v>16</v>
      </c>
      <c r="C12" s="135"/>
      <c r="D12" s="135"/>
      <c r="E12" s="136"/>
      <c r="F12" s="5">
        <f>F11</f>
        <v>0</v>
      </c>
      <c r="G12" s="27"/>
    </row>
    <row r="13" spans="1:7" ht="16.5" thickBot="1" x14ac:dyDescent="0.3">
      <c r="A13" s="102"/>
      <c r="B13" s="130" t="s">
        <v>17</v>
      </c>
      <c r="C13" s="130"/>
      <c r="D13" s="130"/>
      <c r="E13" s="131"/>
      <c r="F13" s="5">
        <f>F12*14%</f>
        <v>0</v>
      </c>
      <c r="G13" s="27"/>
    </row>
    <row r="14" spans="1:7" ht="16.5" customHeight="1" thickBot="1" x14ac:dyDescent="0.3">
      <c r="A14" s="103"/>
      <c r="B14" s="132" t="s">
        <v>18</v>
      </c>
      <c r="C14" s="132"/>
      <c r="D14" s="132"/>
      <c r="E14" s="133"/>
      <c r="F14" s="5">
        <f>F12+F13</f>
        <v>0</v>
      </c>
      <c r="G14" s="28"/>
    </row>
    <row r="15" spans="1:7" ht="15.75" thickBot="1" x14ac:dyDescent="0.3">
      <c r="A15" s="90"/>
      <c r="B15" s="100"/>
      <c r="C15" s="100"/>
      <c r="D15" s="100"/>
      <c r="E15" s="100"/>
      <c r="F15" s="100"/>
      <c r="G15" s="100"/>
    </row>
    <row r="16" spans="1:7" ht="16.5" customHeight="1" thickBot="1" x14ac:dyDescent="0.3">
      <c r="A16" s="101" t="s">
        <v>19</v>
      </c>
      <c r="B16" s="104" t="s">
        <v>20</v>
      </c>
      <c r="C16" s="104"/>
      <c r="D16" s="104"/>
      <c r="E16" s="105"/>
      <c r="F16" s="7"/>
      <c r="G16" s="29"/>
    </row>
    <row r="17" spans="1:7" ht="16.5" customHeight="1" thickBot="1" x14ac:dyDescent="0.3">
      <c r="A17" s="102"/>
      <c r="B17" s="106" t="s">
        <v>21</v>
      </c>
      <c r="C17" s="106"/>
      <c r="D17" s="106"/>
      <c r="E17" s="107"/>
      <c r="F17" s="8"/>
      <c r="G17" s="29"/>
    </row>
    <row r="18" spans="1:7" ht="16.5" thickBot="1" x14ac:dyDescent="0.3">
      <c r="A18" s="102"/>
      <c r="B18" s="36" t="s">
        <v>32</v>
      </c>
      <c r="C18" s="36"/>
      <c r="D18" s="36"/>
      <c r="E18" s="36"/>
      <c r="F18" s="8"/>
      <c r="G18" s="29"/>
    </row>
    <row r="19" spans="1:7" ht="16.5" customHeight="1" thickBot="1" x14ac:dyDescent="0.3">
      <c r="A19" s="102"/>
      <c r="B19" s="108" t="s">
        <v>22</v>
      </c>
      <c r="C19" s="108"/>
      <c r="D19" s="108"/>
      <c r="E19" s="109"/>
      <c r="F19" s="12">
        <f>SUM(F16:F18)</f>
        <v>0</v>
      </c>
      <c r="G19" s="30"/>
    </row>
    <row r="20" spans="1:7" ht="16.5" thickBot="1" x14ac:dyDescent="0.3">
      <c r="A20" s="102"/>
      <c r="B20" s="110" t="s">
        <v>17</v>
      </c>
      <c r="C20" s="110"/>
      <c r="D20" s="110"/>
      <c r="E20" s="111"/>
      <c r="F20" s="12">
        <f>F19*14%</f>
        <v>0</v>
      </c>
      <c r="G20" s="30"/>
    </row>
    <row r="21" spans="1:7" ht="16.5" thickBot="1" x14ac:dyDescent="0.3">
      <c r="A21" s="103"/>
      <c r="B21" s="112" t="s">
        <v>23</v>
      </c>
      <c r="C21" s="112"/>
      <c r="D21" s="112"/>
      <c r="E21" s="113"/>
      <c r="F21" s="12">
        <f>F19+F20</f>
        <v>0</v>
      </c>
      <c r="G21" s="30"/>
    </row>
    <row r="22" spans="1:7" ht="15.75" thickBot="1" x14ac:dyDescent="0.3">
      <c r="A22" s="90"/>
      <c r="B22" s="90"/>
      <c r="C22" s="90"/>
      <c r="D22" s="90"/>
      <c r="E22" s="90"/>
      <c r="F22" s="90"/>
      <c r="G22" s="90"/>
    </row>
    <row r="23" spans="1:7" ht="16.5" thickBot="1" x14ac:dyDescent="0.3">
      <c r="A23" s="44"/>
      <c r="B23" s="114" t="s">
        <v>24</v>
      </c>
      <c r="C23" s="112"/>
      <c r="D23" s="112"/>
      <c r="E23" s="113"/>
      <c r="F23" s="13">
        <f>F14+F21</f>
        <v>0</v>
      </c>
      <c r="G23" s="14"/>
    </row>
    <row r="24" spans="1:7" x14ac:dyDescent="0.25">
      <c r="A24" s="44"/>
      <c r="B24" s="44"/>
      <c r="C24" s="44"/>
      <c r="D24" s="14"/>
      <c r="E24" s="14"/>
      <c r="F24" s="14"/>
      <c r="G24" s="14"/>
    </row>
    <row r="25" spans="1:7" ht="15.75" thickBot="1" x14ac:dyDescent="0.3">
      <c r="A25" s="90"/>
      <c r="B25" s="90"/>
      <c r="C25" s="90"/>
      <c r="D25" s="90"/>
      <c r="E25" s="90"/>
      <c r="F25" s="90"/>
      <c r="G25" s="90"/>
    </row>
    <row r="26" spans="1:7" ht="16.5" thickBot="1" x14ac:dyDescent="0.3">
      <c r="A26" s="91" t="s">
        <v>33</v>
      </c>
      <c r="B26" s="94" t="s">
        <v>35</v>
      </c>
      <c r="C26" s="95"/>
      <c r="D26" s="95"/>
      <c r="E26" s="96"/>
      <c r="F26" s="15">
        <f>F14*36</f>
        <v>0</v>
      </c>
      <c r="G26" s="30"/>
    </row>
    <row r="27" spans="1:7" ht="16.5" thickBot="1" x14ac:dyDescent="0.3">
      <c r="A27" s="92"/>
      <c r="B27" s="94" t="s">
        <v>34</v>
      </c>
      <c r="C27" s="95"/>
      <c r="D27" s="95"/>
      <c r="E27" s="96"/>
      <c r="F27" s="16">
        <f>F21*36</f>
        <v>0</v>
      </c>
      <c r="G27" s="30"/>
    </row>
    <row r="28" spans="1:7" ht="16.5" thickBot="1" x14ac:dyDescent="0.3">
      <c r="A28" s="93"/>
      <c r="B28" s="97" t="s">
        <v>36</v>
      </c>
      <c r="C28" s="98"/>
      <c r="D28" s="98"/>
      <c r="E28" s="99"/>
      <c r="F28" s="17">
        <f>SUM(F26:F27)</f>
        <v>0</v>
      </c>
      <c r="G28" s="31"/>
    </row>
    <row r="29" spans="1:7" ht="15.75" x14ac:dyDescent="0.25">
      <c r="A29" s="9"/>
      <c r="B29" s="9"/>
      <c r="C29" s="9"/>
      <c r="D29" s="9"/>
      <c r="E29" s="9"/>
      <c r="F29" s="9"/>
      <c r="G29" s="9"/>
    </row>
    <row r="30" spans="1:7" ht="16.5" thickBot="1" x14ac:dyDescent="0.3">
      <c r="A30" s="9"/>
      <c r="B30" s="9"/>
      <c r="C30" s="9"/>
      <c r="D30" s="9"/>
      <c r="E30" s="9"/>
      <c r="F30" s="9"/>
      <c r="G30" s="9"/>
    </row>
    <row r="31" spans="1:7" ht="16.5" customHeight="1" thickBot="1" x14ac:dyDescent="0.3">
      <c r="A31" s="115" t="s">
        <v>0</v>
      </c>
      <c r="B31" s="21" t="s">
        <v>1</v>
      </c>
      <c r="C31" s="118" t="s">
        <v>2</v>
      </c>
      <c r="D31" s="119"/>
      <c r="E31" s="119"/>
      <c r="F31" s="119"/>
      <c r="G31" s="120"/>
    </row>
    <row r="32" spans="1:7" ht="16.5" thickBot="1" x14ac:dyDescent="0.3">
      <c r="A32" s="116"/>
      <c r="B32" s="22" t="s">
        <v>3</v>
      </c>
      <c r="C32" s="118" t="s">
        <v>27</v>
      </c>
      <c r="D32" s="119"/>
      <c r="E32" s="119"/>
      <c r="F32" s="119"/>
      <c r="G32" s="120"/>
    </row>
    <row r="33" spans="1:7" ht="16.5" thickBot="1" x14ac:dyDescent="0.3">
      <c r="A33" s="116"/>
      <c r="B33" s="22" t="s">
        <v>29</v>
      </c>
      <c r="C33" s="121" t="s">
        <v>39</v>
      </c>
      <c r="D33" s="122"/>
      <c r="E33" s="122"/>
      <c r="F33" s="122"/>
      <c r="G33" s="123"/>
    </row>
    <row r="34" spans="1:7" ht="16.5" thickBot="1" x14ac:dyDescent="0.3">
      <c r="A34" s="116"/>
      <c r="B34" s="22" t="s">
        <v>30</v>
      </c>
      <c r="C34" s="121" t="s">
        <v>112</v>
      </c>
      <c r="D34" s="122"/>
      <c r="E34" s="122"/>
      <c r="F34" s="122"/>
      <c r="G34" s="123"/>
    </row>
    <row r="35" spans="1:7" ht="16.5" thickBot="1" x14ac:dyDescent="0.3">
      <c r="A35" s="116"/>
      <c r="B35" s="23" t="s">
        <v>4</v>
      </c>
      <c r="C35" s="124" t="s">
        <v>41</v>
      </c>
      <c r="D35" s="125"/>
      <c r="E35" s="125"/>
      <c r="F35" s="125"/>
      <c r="G35" s="126"/>
    </row>
    <row r="36" spans="1:7" ht="16.5" thickBot="1" x14ac:dyDescent="0.3">
      <c r="A36" s="116"/>
      <c r="B36" s="22" t="s">
        <v>5</v>
      </c>
      <c r="C36" s="118" t="s">
        <v>28</v>
      </c>
      <c r="D36" s="119"/>
      <c r="E36" s="119"/>
      <c r="F36" s="119"/>
      <c r="G36" s="120"/>
    </row>
    <row r="37" spans="1:7" ht="16.5" thickBot="1" x14ac:dyDescent="0.3">
      <c r="A37" s="117"/>
      <c r="B37" s="24" t="s">
        <v>6</v>
      </c>
      <c r="C37" s="127"/>
      <c r="D37" s="128"/>
      <c r="E37" s="128"/>
      <c r="F37" s="128"/>
      <c r="G37" s="129"/>
    </row>
    <row r="38" spans="1:7" ht="16.5" thickBot="1" x14ac:dyDescent="0.3">
      <c r="A38" s="25"/>
      <c r="B38" s="9"/>
      <c r="C38" s="9"/>
      <c r="D38" s="18"/>
      <c r="E38" s="18"/>
      <c r="F38" s="10"/>
      <c r="G38" s="18"/>
    </row>
    <row r="39" spans="1:7" ht="32.25" thickBot="1" x14ac:dyDescent="0.3">
      <c r="A39" s="101" t="s">
        <v>7</v>
      </c>
      <c r="B39" s="34" t="s">
        <v>8</v>
      </c>
      <c r="C39" s="19" t="s">
        <v>9</v>
      </c>
      <c r="D39" s="20" t="s">
        <v>10</v>
      </c>
      <c r="E39" s="20" t="s">
        <v>11</v>
      </c>
      <c r="F39" s="11" t="s">
        <v>12</v>
      </c>
      <c r="G39" s="20" t="s">
        <v>13</v>
      </c>
    </row>
    <row r="40" spans="1:7" ht="16.5" thickBot="1" x14ac:dyDescent="0.3">
      <c r="A40" s="102"/>
      <c r="B40" s="35" t="s">
        <v>14</v>
      </c>
      <c r="C40" s="2">
        <v>6</v>
      </c>
      <c r="D40" s="3">
        <v>173.33</v>
      </c>
      <c r="E40" s="4"/>
      <c r="F40" s="5">
        <f>E40*D40*C40</f>
        <v>0</v>
      </c>
      <c r="G40" s="26"/>
    </row>
    <row r="41" spans="1:7" ht="16.5" customHeight="1" thickBot="1" x14ac:dyDescent="0.3">
      <c r="A41" s="102"/>
      <c r="B41" s="130" t="s">
        <v>16</v>
      </c>
      <c r="C41" s="130"/>
      <c r="D41" s="130"/>
      <c r="E41" s="131"/>
      <c r="F41" s="5">
        <f>F40</f>
        <v>0</v>
      </c>
      <c r="G41" s="27"/>
    </row>
    <row r="42" spans="1:7" ht="16.5" thickBot="1" x14ac:dyDescent="0.3">
      <c r="A42" s="102"/>
      <c r="B42" s="130" t="s">
        <v>17</v>
      </c>
      <c r="C42" s="130"/>
      <c r="D42" s="130"/>
      <c r="E42" s="131"/>
      <c r="F42" s="5">
        <f>F41*14%</f>
        <v>0</v>
      </c>
      <c r="G42" s="27"/>
    </row>
    <row r="43" spans="1:7" ht="16.5" customHeight="1" thickBot="1" x14ac:dyDescent="0.3">
      <c r="A43" s="103"/>
      <c r="B43" s="132" t="s">
        <v>18</v>
      </c>
      <c r="C43" s="132"/>
      <c r="D43" s="132"/>
      <c r="E43" s="133"/>
      <c r="F43" s="5">
        <f>F41+F42</f>
        <v>0</v>
      </c>
      <c r="G43" s="28"/>
    </row>
    <row r="44" spans="1:7" ht="15.75" thickBot="1" x14ac:dyDescent="0.3">
      <c r="A44" s="90"/>
      <c r="B44" s="100"/>
      <c r="C44" s="100"/>
      <c r="D44" s="100"/>
      <c r="E44" s="100"/>
      <c r="F44" s="100"/>
      <c r="G44" s="100"/>
    </row>
    <row r="45" spans="1:7" ht="16.5" customHeight="1" thickBot="1" x14ac:dyDescent="0.3">
      <c r="A45" s="101" t="s">
        <v>19</v>
      </c>
      <c r="B45" s="104" t="s">
        <v>20</v>
      </c>
      <c r="C45" s="104"/>
      <c r="D45" s="104"/>
      <c r="E45" s="105"/>
      <c r="F45" s="7"/>
      <c r="G45" s="29"/>
    </row>
    <row r="46" spans="1:7" ht="16.5" customHeight="1" thickBot="1" x14ac:dyDescent="0.3">
      <c r="A46" s="102"/>
      <c r="B46" s="106" t="s">
        <v>21</v>
      </c>
      <c r="C46" s="106"/>
      <c r="D46" s="106"/>
      <c r="E46" s="107"/>
      <c r="F46" s="7"/>
      <c r="G46" s="29"/>
    </row>
    <row r="47" spans="1:7" ht="16.5" thickBot="1" x14ac:dyDescent="0.3">
      <c r="A47" s="102"/>
      <c r="B47" s="36" t="s">
        <v>32</v>
      </c>
      <c r="C47" s="36"/>
      <c r="D47" s="36"/>
      <c r="E47" s="36"/>
      <c r="F47" s="42"/>
      <c r="G47" s="29"/>
    </row>
    <row r="48" spans="1:7" ht="16.5" customHeight="1" thickBot="1" x14ac:dyDescent="0.3">
      <c r="A48" s="102"/>
      <c r="B48" s="108" t="s">
        <v>22</v>
      </c>
      <c r="C48" s="108"/>
      <c r="D48" s="108"/>
      <c r="E48" s="109"/>
      <c r="F48" s="12">
        <f>SUM(F45:F47)</f>
        <v>0</v>
      </c>
      <c r="G48" s="30"/>
    </row>
    <row r="49" spans="1:7" ht="16.5" thickBot="1" x14ac:dyDescent="0.3">
      <c r="A49" s="102"/>
      <c r="B49" s="110" t="s">
        <v>17</v>
      </c>
      <c r="C49" s="110"/>
      <c r="D49" s="110"/>
      <c r="E49" s="111"/>
      <c r="F49" s="12">
        <f>F48*14%</f>
        <v>0</v>
      </c>
      <c r="G49" s="30"/>
    </row>
    <row r="50" spans="1:7" ht="16.5" thickBot="1" x14ac:dyDescent="0.3">
      <c r="A50" s="103"/>
      <c r="B50" s="112" t="s">
        <v>23</v>
      </c>
      <c r="C50" s="112"/>
      <c r="D50" s="112"/>
      <c r="E50" s="113"/>
      <c r="F50" s="12">
        <f>F48+F49</f>
        <v>0</v>
      </c>
      <c r="G50" s="30"/>
    </row>
    <row r="51" spans="1:7" ht="15.75" thickBot="1" x14ac:dyDescent="0.3">
      <c r="A51" s="90"/>
      <c r="B51" s="90"/>
      <c r="C51" s="90"/>
      <c r="D51" s="90"/>
      <c r="E51" s="90"/>
      <c r="F51" s="90"/>
      <c r="G51" s="90"/>
    </row>
    <row r="52" spans="1:7" ht="16.5" thickBot="1" x14ac:dyDescent="0.3">
      <c r="A52" s="44"/>
      <c r="B52" s="114" t="s">
        <v>24</v>
      </c>
      <c r="C52" s="112"/>
      <c r="D52" s="112"/>
      <c r="E52" s="113"/>
      <c r="F52" s="13">
        <f>F43+F50</f>
        <v>0</v>
      </c>
      <c r="G52" s="14"/>
    </row>
    <row r="53" spans="1:7" x14ac:dyDescent="0.25">
      <c r="A53" s="44"/>
      <c r="B53" s="44"/>
      <c r="C53" s="44"/>
      <c r="D53" s="14"/>
      <c r="E53" s="14"/>
      <c r="F53" s="14"/>
      <c r="G53" s="14"/>
    </row>
    <row r="54" spans="1:7" ht="15.75" thickBot="1" x14ac:dyDescent="0.3">
      <c r="A54" s="90"/>
      <c r="B54" s="90"/>
      <c r="C54" s="90"/>
      <c r="D54" s="90"/>
      <c r="E54" s="90"/>
      <c r="F54" s="90"/>
      <c r="G54" s="90"/>
    </row>
    <row r="55" spans="1:7" ht="16.5" customHeight="1" thickBot="1" x14ac:dyDescent="0.3">
      <c r="A55" s="91" t="s">
        <v>33</v>
      </c>
      <c r="B55" s="94" t="s">
        <v>35</v>
      </c>
      <c r="C55" s="95"/>
      <c r="D55" s="95"/>
      <c r="E55" s="96"/>
      <c r="F55" s="15">
        <f>F43*36</f>
        <v>0</v>
      </c>
      <c r="G55" s="30"/>
    </row>
    <row r="56" spans="1:7" ht="16.5" customHeight="1" thickBot="1" x14ac:dyDescent="0.3">
      <c r="A56" s="92"/>
      <c r="B56" s="94" t="s">
        <v>34</v>
      </c>
      <c r="C56" s="95"/>
      <c r="D56" s="95"/>
      <c r="E56" s="96"/>
      <c r="F56" s="16">
        <f>F50*36</f>
        <v>0</v>
      </c>
      <c r="G56" s="30"/>
    </row>
    <row r="57" spans="1:7" ht="16.5" thickBot="1" x14ac:dyDescent="0.3">
      <c r="A57" s="93"/>
      <c r="B57" s="97" t="s">
        <v>36</v>
      </c>
      <c r="C57" s="98"/>
      <c r="D57" s="98"/>
      <c r="E57" s="99"/>
      <c r="F57" s="17">
        <f>SUM(F55:F56)</f>
        <v>0</v>
      </c>
      <c r="G57" s="31"/>
    </row>
    <row r="58" spans="1:7" ht="15.75" x14ac:dyDescent="0.25">
      <c r="A58" s="63"/>
      <c r="B58" s="64"/>
      <c r="C58" s="64"/>
      <c r="D58" s="64"/>
      <c r="E58" s="64"/>
      <c r="F58" s="65"/>
      <c r="G58" s="66"/>
    </row>
    <row r="59" spans="1:7" ht="15.75" x14ac:dyDescent="0.25">
      <c r="A59" s="63"/>
      <c r="B59" s="64"/>
      <c r="C59" s="64"/>
      <c r="D59" s="64"/>
      <c r="E59" s="64"/>
      <c r="F59" s="65"/>
      <c r="G59" s="66"/>
    </row>
    <row r="60" spans="1:7" ht="15.75" thickBot="1" x14ac:dyDescent="0.3"/>
    <row r="61" spans="1:7" ht="16.5" customHeight="1" thickBot="1" x14ac:dyDescent="0.3">
      <c r="A61" s="115" t="s">
        <v>0</v>
      </c>
      <c r="B61" s="21" t="s">
        <v>1</v>
      </c>
      <c r="C61" s="118" t="s">
        <v>2</v>
      </c>
      <c r="D61" s="119"/>
      <c r="E61" s="119"/>
      <c r="F61" s="119"/>
      <c r="G61" s="120"/>
    </row>
    <row r="62" spans="1:7" ht="16.5" thickBot="1" x14ac:dyDescent="0.3">
      <c r="A62" s="116"/>
      <c r="B62" s="22" t="s">
        <v>3</v>
      </c>
      <c r="C62" s="118" t="s">
        <v>27</v>
      </c>
      <c r="D62" s="119"/>
      <c r="E62" s="119"/>
      <c r="F62" s="119"/>
      <c r="G62" s="120"/>
    </row>
    <row r="63" spans="1:7" ht="16.5" thickBot="1" x14ac:dyDescent="0.3">
      <c r="A63" s="116"/>
      <c r="B63" s="22" t="s">
        <v>29</v>
      </c>
      <c r="C63" s="121" t="s">
        <v>39</v>
      </c>
      <c r="D63" s="122"/>
      <c r="E63" s="122"/>
      <c r="F63" s="122"/>
      <c r="G63" s="123"/>
    </row>
    <row r="64" spans="1:7" ht="16.5" thickBot="1" x14ac:dyDescent="0.3">
      <c r="A64" s="116"/>
      <c r="B64" s="22" t="s">
        <v>30</v>
      </c>
      <c r="C64" s="121" t="s">
        <v>112</v>
      </c>
      <c r="D64" s="122"/>
      <c r="E64" s="122"/>
      <c r="F64" s="122"/>
      <c r="G64" s="123"/>
    </row>
    <row r="65" spans="1:7" ht="16.5" thickBot="1" x14ac:dyDescent="0.3">
      <c r="A65" s="116"/>
      <c r="B65" s="23" t="s">
        <v>4</v>
      </c>
      <c r="C65" s="124" t="s">
        <v>42</v>
      </c>
      <c r="D65" s="125"/>
      <c r="E65" s="125"/>
      <c r="F65" s="125"/>
      <c r="G65" s="126"/>
    </row>
    <row r="66" spans="1:7" ht="16.5" thickBot="1" x14ac:dyDescent="0.3">
      <c r="A66" s="116"/>
      <c r="B66" s="22" t="s">
        <v>5</v>
      </c>
      <c r="C66" s="118" t="s">
        <v>28</v>
      </c>
      <c r="D66" s="119"/>
      <c r="E66" s="119"/>
      <c r="F66" s="119"/>
      <c r="G66" s="120"/>
    </row>
    <row r="67" spans="1:7" ht="16.5" thickBot="1" x14ac:dyDescent="0.3">
      <c r="A67" s="117"/>
      <c r="B67" s="24" t="s">
        <v>6</v>
      </c>
      <c r="C67" s="127"/>
      <c r="D67" s="128"/>
      <c r="E67" s="128"/>
      <c r="F67" s="128"/>
      <c r="G67" s="129"/>
    </row>
    <row r="68" spans="1:7" ht="16.5" thickBot="1" x14ac:dyDescent="0.3">
      <c r="A68" s="25"/>
      <c r="B68" s="9"/>
      <c r="C68" s="9"/>
      <c r="D68" s="18"/>
      <c r="E68" s="18"/>
      <c r="F68" s="10"/>
      <c r="G68" s="18"/>
    </row>
    <row r="69" spans="1:7" ht="32.25" thickBot="1" x14ac:dyDescent="0.3">
      <c r="A69" s="101" t="s">
        <v>7</v>
      </c>
      <c r="B69" s="34" t="s">
        <v>8</v>
      </c>
      <c r="C69" s="19" t="s">
        <v>9</v>
      </c>
      <c r="D69" s="20" t="s">
        <v>10</v>
      </c>
      <c r="E69" s="20" t="s">
        <v>11</v>
      </c>
      <c r="F69" s="11" t="s">
        <v>12</v>
      </c>
      <c r="G69" s="20" t="s">
        <v>13</v>
      </c>
    </row>
    <row r="70" spans="1:7" ht="16.5" thickBot="1" x14ac:dyDescent="0.3">
      <c r="A70" s="102"/>
      <c r="B70" s="35" t="s">
        <v>14</v>
      </c>
      <c r="C70" s="2">
        <v>5</v>
      </c>
      <c r="D70" s="3">
        <v>173.33</v>
      </c>
      <c r="E70" s="4"/>
      <c r="F70" s="5">
        <f>E70*D70*C70</f>
        <v>0</v>
      </c>
      <c r="G70" s="26"/>
    </row>
    <row r="71" spans="1:7" ht="16.5" customHeight="1" thickBot="1" x14ac:dyDescent="0.3">
      <c r="A71" s="102"/>
      <c r="B71" s="130" t="s">
        <v>16</v>
      </c>
      <c r="C71" s="130"/>
      <c r="D71" s="130"/>
      <c r="E71" s="131"/>
      <c r="F71" s="5">
        <f>F70</f>
        <v>0</v>
      </c>
      <c r="G71" s="27"/>
    </row>
    <row r="72" spans="1:7" ht="16.5" thickBot="1" x14ac:dyDescent="0.3">
      <c r="A72" s="102"/>
      <c r="B72" s="130" t="s">
        <v>17</v>
      </c>
      <c r="C72" s="130"/>
      <c r="D72" s="130"/>
      <c r="E72" s="131"/>
      <c r="F72" s="5">
        <f>F71*14%</f>
        <v>0</v>
      </c>
      <c r="G72" s="27"/>
    </row>
    <row r="73" spans="1:7" ht="16.5" customHeight="1" thickBot="1" x14ac:dyDescent="0.3">
      <c r="A73" s="103"/>
      <c r="B73" s="132" t="s">
        <v>18</v>
      </c>
      <c r="C73" s="132"/>
      <c r="D73" s="132"/>
      <c r="E73" s="133"/>
      <c r="F73" s="5">
        <f>F71+F72</f>
        <v>0</v>
      </c>
      <c r="G73" s="28"/>
    </row>
    <row r="74" spans="1:7" ht="15.75" thickBot="1" x14ac:dyDescent="0.3">
      <c r="A74" s="90"/>
      <c r="B74" s="100"/>
      <c r="C74" s="100"/>
      <c r="D74" s="100"/>
      <c r="E74" s="100"/>
      <c r="F74" s="100"/>
      <c r="G74" s="100"/>
    </row>
    <row r="75" spans="1:7" ht="16.5" customHeight="1" thickBot="1" x14ac:dyDescent="0.3">
      <c r="A75" s="101" t="s">
        <v>19</v>
      </c>
      <c r="B75" s="104" t="s">
        <v>20</v>
      </c>
      <c r="C75" s="104"/>
      <c r="D75" s="104"/>
      <c r="E75" s="105"/>
      <c r="F75" s="7"/>
      <c r="G75" s="29"/>
    </row>
    <row r="76" spans="1:7" ht="16.5" customHeight="1" thickBot="1" x14ac:dyDescent="0.3">
      <c r="A76" s="102"/>
      <c r="B76" s="106" t="s">
        <v>21</v>
      </c>
      <c r="C76" s="106"/>
      <c r="D76" s="106"/>
      <c r="E76" s="107"/>
      <c r="F76" s="8"/>
      <c r="G76" s="29"/>
    </row>
    <row r="77" spans="1:7" ht="16.5" thickBot="1" x14ac:dyDescent="0.3">
      <c r="A77" s="102"/>
      <c r="B77" s="36" t="s">
        <v>32</v>
      </c>
      <c r="C77" s="36"/>
      <c r="D77" s="36"/>
      <c r="E77" s="36"/>
      <c r="F77" s="41"/>
      <c r="G77" s="29"/>
    </row>
    <row r="78" spans="1:7" ht="16.5" customHeight="1" thickBot="1" x14ac:dyDescent="0.3">
      <c r="A78" s="102"/>
      <c r="B78" s="108" t="s">
        <v>22</v>
      </c>
      <c r="C78" s="108"/>
      <c r="D78" s="108"/>
      <c r="E78" s="109"/>
      <c r="F78" s="12">
        <f>SUM(F75:F77)</f>
        <v>0</v>
      </c>
      <c r="G78" s="30"/>
    </row>
    <row r="79" spans="1:7" ht="16.5" thickBot="1" x14ac:dyDescent="0.3">
      <c r="A79" s="102"/>
      <c r="B79" s="110" t="s">
        <v>17</v>
      </c>
      <c r="C79" s="110"/>
      <c r="D79" s="110"/>
      <c r="E79" s="111"/>
      <c r="F79" s="12">
        <f>F78*14%</f>
        <v>0</v>
      </c>
      <c r="G79" s="30"/>
    </row>
    <row r="80" spans="1:7" ht="16.5" thickBot="1" x14ac:dyDescent="0.3">
      <c r="A80" s="103"/>
      <c r="B80" s="112" t="s">
        <v>23</v>
      </c>
      <c r="C80" s="112"/>
      <c r="D80" s="112"/>
      <c r="E80" s="113"/>
      <c r="F80" s="12">
        <f>F78+F79</f>
        <v>0</v>
      </c>
      <c r="G80" s="30"/>
    </row>
    <row r="81" spans="1:7" ht="15.75" thickBot="1" x14ac:dyDescent="0.3">
      <c r="A81" s="90"/>
      <c r="B81" s="90"/>
      <c r="C81" s="90"/>
      <c r="D81" s="90"/>
      <c r="E81" s="90"/>
      <c r="F81" s="90"/>
      <c r="G81" s="90"/>
    </row>
    <row r="82" spans="1:7" ht="16.5" thickBot="1" x14ac:dyDescent="0.3">
      <c r="A82" s="44"/>
      <c r="B82" s="114" t="s">
        <v>24</v>
      </c>
      <c r="C82" s="112"/>
      <c r="D82" s="112"/>
      <c r="E82" s="113"/>
      <c r="F82" s="13">
        <f>F73+F80</f>
        <v>0</v>
      </c>
      <c r="G82" s="14"/>
    </row>
    <row r="83" spans="1:7" x14ac:dyDescent="0.25">
      <c r="A83" s="44"/>
      <c r="B83" s="44"/>
      <c r="C83" s="44"/>
      <c r="D83" s="14"/>
      <c r="E83" s="14"/>
      <c r="F83" s="14"/>
      <c r="G83" s="14"/>
    </row>
    <row r="84" spans="1:7" ht="15.75" thickBot="1" x14ac:dyDescent="0.3">
      <c r="A84" s="90"/>
      <c r="B84" s="90"/>
      <c r="C84" s="90"/>
      <c r="D84" s="90"/>
      <c r="E84" s="90"/>
      <c r="F84" s="90"/>
      <c r="G84" s="90"/>
    </row>
    <row r="85" spans="1:7" ht="16.5" customHeight="1" thickBot="1" x14ac:dyDescent="0.3">
      <c r="A85" s="91" t="s">
        <v>33</v>
      </c>
      <c r="B85" s="94" t="s">
        <v>35</v>
      </c>
      <c r="C85" s="95"/>
      <c r="D85" s="95"/>
      <c r="E85" s="96"/>
      <c r="F85" s="15">
        <f>F73*36</f>
        <v>0</v>
      </c>
      <c r="G85" s="30"/>
    </row>
    <row r="86" spans="1:7" ht="16.5" customHeight="1" thickBot="1" x14ac:dyDescent="0.3">
      <c r="A86" s="92"/>
      <c r="B86" s="94" t="s">
        <v>34</v>
      </c>
      <c r="C86" s="95"/>
      <c r="D86" s="95"/>
      <c r="E86" s="96"/>
      <c r="F86" s="16">
        <f>F80*36</f>
        <v>0</v>
      </c>
      <c r="G86" s="30"/>
    </row>
    <row r="87" spans="1:7" ht="16.5" thickBot="1" x14ac:dyDescent="0.3">
      <c r="A87" s="93"/>
      <c r="B87" s="97" t="s">
        <v>36</v>
      </c>
      <c r="C87" s="98"/>
      <c r="D87" s="98"/>
      <c r="E87" s="99"/>
      <c r="F87" s="17">
        <f>SUM(F85:F86)</f>
        <v>0</v>
      </c>
      <c r="G87" s="31"/>
    </row>
    <row r="89" spans="1:7" ht="15.75" thickBot="1" x14ac:dyDescent="0.3"/>
    <row r="90" spans="1:7" ht="16.5" customHeight="1" thickBot="1" x14ac:dyDescent="0.3">
      <c r="A90" s="115" t="s">
        <v>0</v>
      </c>
      <c r="B90" s="21" t="s">
        <v>1</v>
      </c>
      <c r="C90" s="118" t="s">
        <v>2</v>
      </c>
      <c r="D90" s="119"/>
      <c r="E90" s="119"/>
      <c r="F90" s="119"/>
      <c r="G90" s="120"/>
    </row>
    <row r="91" spans="1:7" ht="16.5" thickBot="1" x14ac:dyDescent="0.3">
      <c r="A91" s="116"/>
      <c r="B91" s="22" t="s">
        <v>3</v>
      </c>
      <c r="C91" s="118" t="s">
        <v>27</v>
      </c>
      <c r="D91" s="119"/>
      <c r="E91" s="119"/>
      <c r="F91" s="119"/>
      <c r="G91" s="120"/>
    </row>
    <row r="92" spans="1:7" ht="16.5" thickBot="1" x14ac:dyDescent="0.3">
      <c r="A92" s="116"/>
      <c r="B92" s="22" t="s">
        <v>29</v>
      </c>
      <c r="C92" s="121" t="s">
        <v>39</v>
      </c>
      <c r="D92" s="122"/>
      <c r="E92" s="122"/>
      <c r="F92" s="122"/>
      <c r="G92" s="123"/>
    </row>
    <row r="93" spans="1:7" ht="16.5" thickBot="1" x14ac:dyDescent="0.3">
      <c r="A93" s="116"/>
      <c r="B93" s="22" t="s">
        <v>30</v>
      </c>
      <c r="C93" s="121" t="s">
        <v>112</v>
      </c>
      <c r="D93" s="122"/>
      <c r="E93" s="122"/>
      <c r="F93" s="122"/>
      <c r="G93" s="123"/>
    </row>
    <row r="94" spans="1:7" ht="16.5" thickBot="1" x14ac:dyDescent="0.3">
      <c r="A94" s="116"/>
      <c r="B94" s="23" t="s">
        <v>4</v>
      </c>
      <c r="C94" s="124" t="s">
        <v>164</v>
      </c>
      <c r="D94" s="125"/>
      <c r="E94" s="125"/>
      <c r="F94" s="125"/>
      <c r="G94" s="126"/>
    </row>
    <row r="95" spans="1:7" ht="16.5" thickBot="1" x14ac:dyDescent="0.3">
      <c r="A95" s="116"/>
      <c r="B95" s="22" t="s">
        <v>5</v>
      </c>
      <c r="C95" s="118" t="s">
        <v>28</v>
      </c>
      <c r="D95" s="119"/>
      <c r="E95" s="119"/>
      <c r="F95" s="119"/>
      <c r="G95" s="120"/>
    </row>
    <row r="96" spans="1:7" ht="16.5" thickBot="1" x14ac:dyDescent="0.3">
      <c r="A96" s="117"/>
      <c r="B96" s="24" t="s">
        <v>6</v>
      </c>
      <c r="C96" s="127"/>
      <c r="D96" s="128"/>
      <c r="E96" s="128"/>
      <c r="F96" s="128"/>
      <c r="G96" s="129"/>
    </row>
    <row r="97" spans="1:7" ht="16.5" thickBot="1" x14ac:dyDescent="0.3">
      <c r="A97" s="25"/>
      <c r="B97" s="9"/>
      <c r="C97" s="9"/>
      <c r="D97" s="18"/>
      <c r="E97" s="18"/>
      <c r="F97" s="10"/>
      <c r="G97" s="18"/>
    </row>
    <row r="98" spans="1:7" ht="32.25" thickBot="1" x14ac:dyDescent="0.3">
      <c r="A98" s="101" t="s">
        <v>7</v>
      </c>
      <c r="B98" s="34" t="s">
        <v>8</v>
      </c>
      <c r="C98" s="19" t="s">
        <v>9</v>
      </c>
      <c r="D98" s="20" t="s">
        <v>10</v>
      </c>
      <c r="E98" s="20" t="s">
        <v>11</v>
      </c>
      <c r="F98" s="11" t="s">
        <v>12</v>
      </c>
      <c r="G98" s="20" t="s">
        <v>13</v>
      </c>
    </row>
    <row r="99" spans="1:7" ht="16.5" thickBot="1" x14ac:dyDescent="0.3">
      <c r="A99" s="102"/>
      <c r="B99" s="35" t="s">
        <v>14</v>
      </c>
      <c r="C99" s="2">
        <v>1</v>
      </c>
      <c r="D99" s="3">
        <v>173.33</v>
      </c>
      <c r="E99" s="4"/>
      <c r="F99" s="5">
        <f>E99*D99*C99</f>
        <v>0</v>
      </c>
      <c r="G99" s="26"/>
    </row>
    <row r="100" spans="1:7" ht="16.5" customHeight="1" thickBot="1" x14ac:dyDescent="0.3">
      <c r="A100" s="102"/>
      <c r="B100" s="130" t="s">
        <v>16</v>
      </c>
      <c r="C100" s="130"/>
      <c r="D100" s="130"/>
      <c r="E100" s="131"/>
      <c r="F100" s="5">
        <f>F99</f>
        <v>0</v>
      </c>
      <c r="G100" s="27"/>
    </row>
    <row r="101" spans="1:7" ht="16.5" thickBot="1" x14ac:dyDescent="0.3">
      <c r="A101" s="102"/>
      <c r="B101" s="130" t="s">
        <v>17</v>
      </c>
      <c r="C101" s="130"/>
      <c r="D101" s="130"/>
      <c r="E101" s="131"/>
      <c r="F101" s="5">
        <f>F100*14%</f>
        <v>0</v>
      </c>
      <c r="G101" s="27"/>
    </row>
    <row r="102" spans="1:7" ht="16.5" customHeight="1" thickBot="1" x14ac:dyDescent="0.3">
      <c r="A102" s="103"/>
      <c r="B102" s="132" t="s">
        <v>18</v>
      </c>
      <c r="C102" s="132"/>
      <c r="D102" s="132"/>
      <c r="E102" s="133"/>
      <c r="F102" s="5">
        <f>F100+F101</f>
        <v>0</v>
      </c>
      <c r="G102" s="28"/>
    </row>
    <row r="103" spans="1:7" ht="15.75" thickBot="1" x14ac:dyDescent="0.3">
      <c r="A103" s="90"/>
      <c r="B103" s="100"/>
      <c r="C103" s="100"/>
      <c r="D103" s="100"/>
      <c r="E103" s="100"/>
      <c r="F103" s="100"/>
      <c r="G103" s="100"/>
    </row>
    <row r="104" spans="1:7" ht="16.5" customHeight="1" thickBot="1" x14ac:dyDescent="0.3">
      <c r="A104" s="101" t="s">
        <v>19</v>
      </c>
      <c r="B104" s="104" t="s">
        <v>20</v>
      </c>
      <c r="C104" s="104"/>
      <c r="D104" s="104"/>
      <c r="E104" s="105"/>
      <c r="F104" s="7"/>
      <c r="G104" s="29"/>
    </row>
    <row r="105" spans="1:7" ht="16.5" customHeight="1" thickBot="1" x14ac:dyDescent="0.3">
      <c r="A105" s="102"/>
      <c r="B105" s="106" t="s">
        <v>21</v>
      </c>
      <c r="C105" s="106"/>
      <c r="D105" s="106"/>
      <c r="E105" s="107"/>
      <c r="F105" s="8"/>
      <c r="G105" s="29"/>
    </row>
    <row r="106" spans="1:7" ht="16.5" thickBot="1" x14ac:dyDescent="0.3">
      <c r="A106" s="102"/>
      <c r="B106" s="36" t="s">
        <v>32</v>
      </c>
      <c r="C106" s="36"/>
      <c r="D106" s="36"/>
      <c r="E106" s="36"/>
      <c r="F106" s="41"/>
      <c r="G106" s="29"/>
    </row>
    <row r="107" spans="1:7" ht="16.5" customHeight="1" thickBot="1" x14ac:dyDescent="0.3">
      <c r="A107" s="102"/>
      <c r="B107" s="108" t="s">
        <v>22</v>
      </c>
      <c r="C107" s="108"/>
      <c r="D107" s="108"/>
      <c r="E107" s="109"/>
      <c r="F107" s="12">
        <f>SUM(F104:F106)</f>
        <v>0</v>
      </c>
      <c r="G107" s="30"/>
    </row>
    <row r="108" spans="1:7" ht="16.5" thickBot="1" x14ac:dyDescent="0.3">
      <c r="A108" s="102"/>
      <c r="B108" s="110" t="s">
        <v>17</v>
      </c>
      <c r="C108" s="110"/>
      <c r="D108" s="110"/>
      <c r="E108" s="111"/>
      <c r="F108" s="12">
        <f>F107*14%</f>
        <v>0</v>
      </c>
      <c r="G108" s="30"/>
    </row>
    <row r="109" spans="1:7" ht="16.5" thickBot="1" x14ac:dyDescent="0.3">
      <c r="A109" s="103"/>
      <c r="B109" s="112" t="s">
        <v>23</v>
      </c>
      <c r="C109" s="112"/>
      <c r="D109" s="112"/>
      <c r="E109" s="113"/>
      <c r="F109" s="12">
        <f>F107+F108</f>
        <v>0</v>
      </c>
      <c r="G109" s="30"/>
    </row>
    <row r="110" spans="1:7" ht="15.75" thickBot="1" x14ac:dyDescent="0.3">
      <c r="A110" s="90"/>
      <c r="B110" s="90"/>
      <c r="C110" s="90"/>
      <c r="D110" s="90"/>
      <c r="E110" s="90"/>
      <c r="F110" s="90"/>
      <c r="G110" s="90"/>
    </row>
    <row r="111" spans="1:7" ht="16.5" thickBot="1" x14ac:dyDescent="0.3">
      <c r="A111" s="44"/>
      <c r="B111" s="114" t="s">
        <v>24</v>
      </c>
      <c r="C111" s="112"/>
      <c r="D111" s="112"/>
      <c r="E111" s="113"/>
      <c r="F111" s="13">
        <f>F102+F109</f>
        <v>0</v>
      </c>
      <c r="G111" s="14"/>
    </row>
    <row r="112" spans="1:7" x14ac:dyDescent="0.25">
      <c r="A112" s="44"/>
      <c r="B112" s="44"/>
      <c r="C112" s="44"/>
      <c r="D112" s="14"/>
      <c r="E112" s="14"/>
      <c r="F112" s="14"/>
      <c r="G112" s="14"/>
    </row>
    <row r="113" spans="1:7" ht="15.75" thickBot="1" x14ac:dyDescent="0.3">
      <c r="A113" s="90"/>
      <c r="B113" s="90"/>
      <c r="C113" s="90"/>
      <c r="D113" s="90"/>
      <c r="E113" s="90"/>
      <c r="F113" s="90"/>
      <c r="G113" s="90"/>
    </row>
    <row r="114" spans="1:7" ht="16.5" customHeight="1" thickBot="1" x14ac:dyDescent="0.3">
      <c r="A114" s="91" t="s">
        <v>33</v>
      </c>
      <c r="B114" s="94" t="s">
        <v>35</v>
      </c>
      <c r="C114" s="95"/>
      <c r="D114" s="95"/>
      <c r="E114" s="96"/>
      <c r="F114" s="15">
        <f>F102*36</f>
        <v>0</v>
      </c>
      <c r="G114" s="30"/>
    </row>
    <row r="115" spans="1:7" ht="16.5" customHeight="1" thickBot="1" x14ac:dyDescent="0.3">
      <c r="A115" s="92"/>
      <c r="B115" s="94" t="s">
        <v>34</v>
      </c>
      <c r="C115" s="95"/>
      <c r="D115" s="95"/>
      <c r="E115" s="96"/>
      <c r="F115" s="16">
        <f>F109*36</f>
        <v>0</v>
      </c>
      <c r="G115" s="30"/>
    </row>
    <row r="116" spans="1:7" ht="16.5" thickBot="1" x14ac:dyDescent="0.3">
      <c r="A116" s="93"/>
      <c r="B116" s="97" t="s">
        <v>36</v>
      </c>
      <c r="C116" s="98"/>
      <c r="D116" s="98"/>
      <c r="E116" s="99"/>
      <c r="F116" s="17">
        <f>SUM(F114:F115)</f>
        <v>0</v>
      </c>
      <c r="G116" s="31"/>
    </row>
  </sheetData>
  <sheetProtection password="DC4C" sheet="1" objects="1" scenarios="1" selectLockedCells="1"/>
  <protectedRanges>
    <protectedRange sqref="F16:F18 F45:F47 F75:F77 F104:F106" name="Range4_1"/>
    <protectedRange sqref="G11:G14 G40:G43 G70:G73 G99:G102" name="Range3_1"/>
    <protectedRange sqref="E40 E11 E70 E99" name="Range2_1"/>
    <protectedRange sqref="C8 C37 C67 C96" name="Range1_1"/>
  </protectedRanges>
  <mergeCells count="104">
    <mergeCell ref="A10:A14"/>
    <mergeCell ref="B12:E12"/>
    <mergeCell ref="B13:E13"/>
    <mergeCell ref="B14:E14"/>
    <mergeCell ref="A15:G15"/>
    <mergeCell ref="A2:A8"/>
    <mergeCell ref="C2:G2"/>
    <mergeCell ref="C3:G3"/>
    <mergeCell ref="C4:G4"/>
    <mergeCell ref="C5:G5"/>
    <mergeCell ref="C6:G6"/>
    <mergeCell ref="C7:G7"/>
    <mergeCell ref="C8:G8"/>
    <mergeCell ref="B21:E21"/>
    <mergeCell ref="A22:G22"/>
    <mergeCell ref="B23:E23"/>
    <mergeCell ref="A25:G25"/>
    <mergeCell ref="A26:A28"/>
    <mergeCell ref="B26:E26"/>
    <mergeCell ref="B27:E27"/>
    <mergeCell ref="B28:E28"/>
    <mergeCell ref="A16:A21"/>
    <mergeCell ref="B16:E16"/>
    <mergeCell ref="B17:E17"/>
    <mergeCell ref="B19:E19"/>
    <mergeCell ref="B20:E20"/>
    <mergeCell ref="A39:A43"/>
    <mergeCell ref="B41:E41"/>
    <mergeCell ref="B42:E42"/>
    <mergeCell ref="B43:E43"/>
    <mergeCell ref="A44:G44"/>
    <mergeCell ref="C32:G32"/>
    <mergeCell ref="C33:G33"/>
    <mergeCell ref="C34:G34"/>
    <mergeCell ref="C35:G35"/>
    <mergeCell ref="C36:G36"/>
    <mergeCell ref="C37:G37"/>
    <mergeCell ref="A31:A37"/>
    <mergeCell ref="C31:G31"/>
    <mergeCell ref="B50:E50"/>
    <mergeCell ref="A51:G51"/>
    <mergeCell ref="B52:E52"/>
    <mergeCell ref="A54:G54"/>
    <mergeCell ref="A55:A57"/>
    <mergeCell ref="B55:E55"/>
    <mergeCell ref="B56:E56"/>
    <mergeCell ref="B57:E57"/>
    <mergeCell ref="A45:A50"/>
    <mergeCell ref="B45:E45"/>
    <mergeCell ref="B46:E46"/>
    <mergeCell ref="B48:E48"/>
    <mergeCell ref="B49:E49"/>
    <mergeCell ref="A69:A73"/>
    <mergeCell ref="B71:E71"/>
    <mergeCell ref="B72:E72"/>
    <mergeCell ref="B73:E73"/>
    <mergeCell ref="A74:G74"/>
    <mergeCell ref="A61:A67"/>
    <mergeCell ref="C61:G61"/>
    <mergeCell ref="C62:G62"/>
    <mergeCell ref="C63:G63"/>
    <mergeCell ref="C64:G64"/>
    <mergeCell ref="C65:G65"/>
    <mergeCell ref="C66:G66"/>
    <mergeCell ref="C67:G67"/>
    <mergeCell ref="B80:E80"/>
    <mergeCell ref="A81:G81"/>
    <mergeCell ref="B82:E82"/>
    <mergeCell ref="A84:G84"/>
    <mergeCell ref="A85:A87"/>
    <mergeCell ref="B85:E85"/>
    <mergeCell ref="B86:E86"/>
    <mergeCell ref="B87:E87"/>
    <mergeCell ref="A75:A80"/>
    <mergeCell ref="B75:E75"/>
    <mergeCell ref="B76:E76"/>
    <mergeCell ref="B78:E78"/>
    <mergeCell ref="B79:E79"/>
    <mergeCell ref="A98:A102"/>
    <mergeCell ref="B100:E100"/>
    <mergeCell ref="B101:E101"/>
    <mergeCell ref="B102:E102"/>
    <mergeCell ref="A103:G103"/>
    <mergeCell ref="A90:A96"/>
    <mergeCell ref="C90:G90"/>
    <mergeCell ref="C91:G91"/>
    <mergeCell ref="C92:G92"/>
    <mergeCell ref="C93:G93"/>
    <mergeCell ref="C94:G94"/>
    <mergeCell ref="C95:G95"/>
    <mergeCell ref="C96:G96"/>
    <mergeCell ref="A110:G110"/>
    <mergeCell ref="B111:E111"/>
    <mergeCell ref="A113:G113"/>
    <mergeCell ref="A114:A116"/>
    <mergeCell ref="B114:E114"/>
    <mergeCell ref="B115:E115"/>
    <mergeCell ref="B116:E116"/>
    <mergeCell ref="A104:A109"/>
    <mergeCell ref="B104:E104"/>
    <mergeCell ref="B105:E105"/>
    <mergeCell ref="B107:E107"/>
    <mergeCell ref="B108:E108"/>
    <mergeCell ref="B109:E109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G31"/>
  <sheetViews>
    <sheetView workbookViewId="0">
      <selection activeCell="C8" sqref="C8:G8"/>
    </sheetView>
  </sheetViews>
  <sheetFormatPr defaultRowHeight="15" x14ac:dyDescent="0.25"/>
  <cols>
    <col min="1" max="1" width="9.85546875" style="1" customWidth="1"/>
    <col min="2" max="2" width="34.7109375" style="1" customWidth="1"/>
    <col min="3" max="3" width="34" style="1" customWidth="1"/>
    <col min="4" max="4" width="17.85546875" style="1" customWidth="1"/>
    <col min="5" max="5" width="17.42578125" style="1" customWidth="1"/>
    <col min="6" max="6" width="24.140625" style="1" customWidth="1"/>
    <col min="7" max="7" width="12.5703125" style="1" customWidth="1"/>
    <col min="8" max="16384" width="9.140625" style="1"/>
  </cols>
  <sheetData>
    <row r="1" spans="1:7" ht="15.75" thickBot="1" x14ac:dyDescent="0.3"/>
    <row r="2" spans="1:7" ht="16.5" customHeight="1" thickBot="1" x14ac:dyDescent="0.3">
      <c r="A2" s="101" t="s">
        <v>0</v>
      </c>
      <c r="B2" s="37" t="s">
        <v>1</v>
      </c>
      <c r="C2" s="149" t="s">
        <v>2</v>
      </c>
      <c r="D2" s="150"/>
      <c r="E2" s="150"/>
      <c r="F2" s="150"/>
      <c r="G2" s="151"/>
    </row>
    <row r="3" spans="1:7" ht="16.5" thickBot="1" x14ac:dyDescent="0.3">
      <c r="A3" s="102"/>
      <c r="B3" s="38" t="s">
        <v>3</v>
      </c>
      <c r="C3" s="149" t="s">
        <v>27</v>
      </c>
      <c r="D3" s="150"/>
      <c r="E3" s="150"/>
      <c r="F3" s="150"/>
      <c r="G3" s="151"/>
    </row>
    <row r="4" spans="1:7" ht="16.5" thickBot="1" x14ac:dyDescent="0.3">
      <c r="A4" s="102"/>
      <c r="B4" s="38" t="s">
        <v>29</v>
      </c>
      <c r="C4" s="121" t="s">
        <v>152</v>
      </c>
      <c r="D4" s="122"/>
      <c r="E4" s="122"/>
      <c r="F4" s="122"/>
      <c r="G4" s="123"/>
    </row>
    <row r="5" spans="1:7" ht="16.5" thickBot="1" x14ac:dyDescent="0.3">
      <c r="A5" s="102"/>
      <c r="B5" s="38" t="s">
        <v>30</v>
      </c>
      <c r="C5" s="121" t="s">
        <v>154</v>
      </c>
      <c r="D5" s="122"/>
      <c r="E5" s="122"/>
      <c r="F5" s="122"/>
      <c r="G5" s="123"/>
    </row>
    <row r="6" spans="1:7" ht="16.5" thickBot="1" x14ac:dyDescent="0.3">
      <c r="A6" s="102"/>
      <c r="B6" s="39" t="s">
        <v>4</v>
      </c>
      <c r="C6" s="124" t="s">
        <v>103</v>
      </c>
      <c r="D6" s="147"/>
      <c r="E6" s="147"/>
      <c r="F6" s="147"/>
      <c r="G6" s="148"/>
    </row>
    <row r="7" spans="1:7" ht="16.5" thickBot="1" x14ac:dyDescent="0.3">
      <c r="A7" s="102"/>
      <c r="B7" s="38" t="s">
        <v>5</v>
      </c>
      <c r="C7" s="149" t="s">
        <v>28</v>
      </c>
      <c r="D7" s="150"/>
      <c r="E7" s="150"/>
      <c r="F7" s="150"/>
      <c r="G7" s="151"/>
    </row>
    <row r="8" spans="1:7" ht="16.5" thickBot="1" x14ac:dyDescent="0.3">
      <c r="A8" s="103"/>
      <c r="B8" s="40" t="s">
        <v>6</v>
      </c>
      <c r="C8" s="127"/>
      <c r="D8" s="128"/>
      <c r="E8" s="128"/>
      <c r="F8" s="128"/>
      <c r="G8" s="129"/>
    </row>
    <row r="9" spans="1:7" ht="16.5" thickBot="1" x14ac:dyDescent="0.3">
      <c r="A9" s="25"/>
      <c r="B9" s="9"/>
      <c r="C9" s="9"/>
      <c r="D9" s="18"/>
      <c r="E9" s="18"/>
      <c r="F9" s="10"/>
      <c r="G9" s="18"/>
    </row>
    <row r="10" spans="1:7" ht="32.25" thickBot="1" x14ac:dyDescent="0.3">
      <c r="A10" s="101" t="s">
        <v>7</v>
      </c>
      <c r="B10" s="34" t="s">
        <v>8</v>
      </c>
      <c r="C10" s="19" t="s">
        <v>9</v>
      </c>
      <c r="D10" s="20" t="s">
        <v>10</v>
      </c>
      <c r="E10" s="20" t="s">
        <v>11</v>
      </c>
      <c r="F10" s="11" t="s">
        <v>12</v>
      </c>
      <c r="G10" s="20" t="s">
        <v>13</v>
      </c>
    </row>
    <row r="11" spans="1:7" ht="16.5" thickBot="1" x14ac:dyDescent="0.3">
      <c r="A11" s="102"/>
      <c r="B11" s="35" t="s">
        <v>184</v>
      </c>
      <c r="C11" s="2">
        <v>36</v>
      </c>
      <c r="D11" s="3">
        <v>173.33</v>
      </c>
      <c r="E11" s="4"/>
      <c r="F11" s="5">
        <f>C11*D11*E11</f>
        <v>0</v>
      </c>
      <c r="G11" s="26"/>
    </row>
    <row r="12" spans="1:7" ht="16.5" thickBot="1" x14ac:dyDescent="0.3">
      <c r="A12" s="102"/>
      <c r="B12" s="35" t="s">
        <v>177</v>
      </c>
      <c r="C12" s="2">
        <v>2</v>
      </c>
      <c r="D12" s="3">
        <v>173.33</v>
      </c>
      <c r="E12" s="4"/>
      <c r="F12" s="5">
        <f t="shared" ref="F12:F14" si="0">C12*D12*E12</f>
        <v>0</v>
      </c>
      <c r="G12" s="26"/>
    </row>
    <row r="13" spans="1:7" ht="16.5" thickBot="1" x14ac:dyDescent="0.3">
      <c r="A13" s="102"/>
      <c r="B13" s="32" t="s">
        <v>15</v>
      </c>
      <c r="C13" s="6">
        <v>3</v>
      </c>
      <c r="D13" s="3">
        <v>173.33</v>
      </c>
      <c r="E13" s="4"/>
      <c r="F13" s="5">
        <f t="shared" si="0"/>
        <v>0</v>
      </c>
      <c r="G13" s="2"/>
    </row>
    <row r="14" spans="1:7" ht="16.5" thickBot="1" x14ac:dyDescent="0.3">
      <c r="A14" s="102"/>
      <c r="B14" s="32" t="s">
        <v>31</v>
      </c>
      <c r="C14" s="33">
        <v>15</v>
      </c>
      <c r="D14" s="3">
        <v>173.33</v>
      </c>
      <c r="E14" s="4"/>
      <c r="F14" s="5">
        <f t="shared" si="0"/>
        <v>0</v>
      </c>
      <c r="G14" s="2"/>
    </row>
    <row r="15" spans="1:7" ht="16.5" customHeight="1" thickBot="1" x14ac:dyDescent="0.3">
      <c r="A15" s="102"/>
      <c r="B15" s="134" t="s">
        <v>16</v>
      </c>
      <c r="C15" s="135"/>
      <c r="D15" s="135"/>
      <c r="E15" s="136"/>
      <c r="F15" s="5">
        <f>SUM(F11:F14)</f>
        <v>0</v>
      </c>
      <c r="G15" s="27"/>
    </row>
    <row r="16" spans="1:7" ht="16.5" thickBot="1" x14ac:dyDescent="0.3">
      <c r="A16" s="102"/>
      <c r="B16" s="152" t="s">
        <v>17</v>
      </c>
      <c r="C16" s="130"/>
      <c r="D16" s="130"/>
      <c r="E16" s="131"/>
      <c r="F16" s="5">
        <f>F15*14%</f>
        <v>0</v>
      </c>
      <c r="G16" s="27"/>
    </row>
    <row r="17" spans="1:7" ht="16.5" customHeight="1" thickBot="1" x14ac:dyDescent="0.3">
      <c r="A17" s="103"/>
      <c r="B17" s="153" t="s">
        <v>18</v>
      </c>
      <c r="C17" s="154"/>
      <c r="D17" s="154"/>
      <c r="E17" s="155"/>
      <c r="F17" s="5">
        <f>F15+F16</f>
        <v>0</v>
      </c>
      <c r="G17" s="28"/>
    </row>
    <row r="18" spans="1:7" ht="15.75" thickBot="1" x14ac:dyDescent="0.3">
      <c r="A18" s="90"/>
      <c r="B18" s="90"/>
      <c r="C18" s="90"/>
      <c r="D18" s="90"/>
      <c r="E18" s="90"/>
      <c r="F18" s="90"/>
      <c r="G18" s="90"/>
    </row>
    <row r="19" spans="1:7" ht="16.5" customHeight="1" thickBot="1" x14ac:dyDescent="0.3">
      <c r="A19" s="101" t="s">
        <v>19</v>
      </c>
      <c r="B19" s="156" t="s">
        <v>20</v>
      </c>
      <c r="C19" s="104"/>
      <c r="D19" s="104"/>
      <c r="E19" s="105"/>
      <c r="F19" s="7"/>
      <c r="G19" s="29"/>
    </row>
    <row r="20" spans="1:7" ht="16.5" customHeight="1" thickBot="1" x14ac:dyDescent="0.3">
      <c r="A20" s="102"/>
      <c r="B20" s="157" t="s">
        <v>21</v>
      </c>
      <c r="C20" s="106"/>
      <c r="D20" s="106"/>
      <c r="E20" s="107"/>
      <c r="F20" s="8"/>
      <c r="G20" s="29"/>
    </row>
    <row r="21" spans="1:7" ht="16.5" thickBot="1" x14ac:dyDescent="0.3">
      <c r="A21" s="102"/>
      <c r="B21" s="36" t="s">
        <v>32</v>
      </c>
      <c r="C21" s="36"/>
      <c r="D21" s="36"/>
      <c r="E21" s="36"/>
      <c r="F21" s="41"/>
      <c r="G21" s="29"/>
    </row>
    <row r="22" spans="1:7" ht="16.5" customHeight="1" thickBot="1" x14ac:dyDescent="0.3">
      <c r="A22" s="102"/>
      <c r="B22" s="158" t="s">
        <v>22</v>
      </c>
      <c r="C22" s="108"/>
      <c r="D22" s="108"/>
      <c r="E22" s="109"/>
      <c r="F22" s="12">
        <f>SUM(F19:F21)</f>
        <v>0</v>
      </c>
      <c r="G22" s="30"/>
    </row>
    <row r="23" spans="1:7" ht="16.5" thickBot="1" x14ac:dyDescent="0.3">
      <c r="A23" s="102"/>
      <c r="B23" s="159" t="s">
        <v>17</v>
      </c>
      <c r="C23" s="110"/>
      <c r="D23" s="110"/>
      <c r="E23" s="111"/>
      <c r="F23" s="12">
        <f>F22*14%</f>
        <v>0</v>
      </c>
      <c r="G23" s="30"/>
    </row>
    <row r="24" spans="1:7" ht="16.5" thickBot="1" x14ac:dyDescent="0.3">
      <c r="A24" s="103"/>
      <c r="B24" s="114" t="s">
        <v>23</v>
      </c>
      <c r="C24" s="112"/>
      <c r="D24" s="112"/>
      <c r="E24" s="113"/>
      <c r="F24" s="12">
        <f>F22+F23</f>
        <v>0</v>
      </c>
      <c r="G24" s="30"/>
    </row>
    <row r="25" spans="1:7" ht="15.75" thickBot="1" x14ac:dyDescent="0.3">
      <c r="A25" s="90"/>
      <c r="B25" s="90"/>
      <c r="C25" s="90"/>
      <c r="D25" s="90"/>
      <c r="E25" s="90"/>
      <c r="F25" s="90"/>
      <c r="G25" s="90"/>
    </row>
    <row r="26" spans="1:7" ht="16.5" thickBot="1" x14ac:dyDescent="0.3">
      <c r="A26" s="44"/>
      <c r="B26" s="114" t="s">
        <v>24</v>
      </c>
      <c r="C26" s="112"/>
      <c r="D26" s="112"/>
      <c r="E26" s="113"/>
      <c r="F26" s="13">
        <f>F17+F24</f>
        <v>0</v>
      </c>
      <c r="G26" s="14"/>
    </row>
    <row r="27" spans="1:7" x14ac:dyDescent="0.25">
      <c r="A27" s="44"/>
      <c r="B27" s="44"/>
      <c r="C27" s="44"/>
      <c r="D27" s="14"/>
      <c r="E27" s="14"/>
      <c r="F27" s="14"/>
      <c r="G27" s="14"/>
    </row>
    <row r="28" spans="1:7" ht="15.75" thickBot="1" x14ac:dyDescent="0.3">
      <c r="A28" s="90"/>
      <c r="B28" s="90"/>
      <c r="C28" s="90"/>
      <c r="D28" s="90"/>
      <c r="E28" s="90"/>
      <c r="F28" s="90"/>
      <c r="G28" s="90"/>
    </row>
    <row r="29" spans="1:7" ht="16.5" customHeight="1" thickBot="1" x14ac:dyDescent="0.3">
      <c r="A29" s="91" t="s">
        <v>33</v>
      </c>
      <c r="B29" s="94" t="s">
        <v>35</v>
      </c>
      <c r="C29" s="95"/>
      <c r="D29" s="95"/>
      <c r="E29" s="96"/>
      <c r="F29" s="15">
        <f>F17*36</f>
        <v>0</v>
      </c>
      <c r="G29" s="30"/>
    </row>
    <row r="30" spans="1:7" ht="16.5" customHeight="1" thickBot="1" x14ac:dyDescent="0.3">
      <c r="A30" s="92"/>
      <c r="B30" s="94" t="s">
        <v>34</v>
      </c>
      <c r="C30" s="95"/>
      <c r="D30" s="95"/>
      <c r="E30" s="96"/>
      <c r="F30" s="15">
        <f>F24*36</f>
        <v>0</v>
      </c>
      <c r="G30" s="30"/>
    </row>
    <row r="31" spans="1:7" ht="16.5" thickBot="1" x14ac:dyDescent="0.3">
      <c r="A31" s="93"/>
      <c r="B31" s="97" t="s">
        <v>36</v>
      </c>
      <c r="C31" s="98"/>
      <c r="D31" s="98"/>
      <c r="E31" s="99"/>
      <c r="F31" s="17">
        <f>SUM(F29:F30)</f>
        <v>0</v>
      </c>
      <c r="G31" s="31"/>
    </row>
  </sheetData>
  <sheetProtection password="DD8C" sheet="1" objects="1" scenarios="1" selectLockedCells="1"/>
  <protectedRanges>
    <protectedRange sqref="F19:F21" name="Range4_14_2_1_2_1_2_2_2_2_1_2_1_2_2_3"/>
    <protectedRange sqref="G11:G17" name="Range3_14_2_1_2_1_2_2_2_2_1_2_1_2_2_3"/>
    <protectedRange sqref="E11:E14" name="Range2_14_2_1_2_1_2_2_2_2_1_2_1_2_2_3"/>
    <protectedRange sqref="C8" name="Range1_14_2_1_2_1_2_2_2_2_1_2_1_2_2_3"/>
  </protectedRanges>
  <mergeCells count="26">
    <mergeCell ref="B24:E24"/>
    <mergeCell ref="A25:G25"/>
    <mergeCell ref="B26:E26"/>
    <mergeCell ref="A28:G28"/>
    <mergeCell ref="A29:A31"/>
    <mergeCell ref="B29:E29"/>
    <mergeCell ref="B30:E30"/>
    <mergeCell ref="B31:E31"/>
    <mergeCell ref="A19:A24"/>
    <mergeCell ref="B19:E19"/>
    <mergeCell ref="B20:E20"/>
    <mergeCell ref="B22:E22"/>
    <mergeCell ref="B23:E23"/>
    <mergeCell ref="A10:A17"/>
    <mergeCell ref="B15:E15"/>
    <mergeCell ref="B16:E16"/>
    <mergeCell ref="B17:E17"/>
    <mergeCell ref="A18:G18"/>
    <mergeCell ref="A2:A8"/>
    <mergeCell ref="C2:G2"/>
    <mergeCell ref="C3:G3"/>
    <mergeCell ref="C4:G4"/>
    <mergeCell ref="C5:G5"/>
    <mergeCell ref="C6:G6"/>
    <mergeCell ref="C7:G7"/>
    <mergeCell ref="C8:G8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G61"/>
  <sheetViews>
    <sheetView topLeftCell="A37" workbookViewId="0">
      <selection activeCell="E12" sqref="E12"/>
    </sheetView>
  </sheetViews>
  <sheetFormatPr defaultRowHeight="15" x14ac:dyDescent="0.25"/>
  <cols>
    <col min="1" max="1" width="9.85546875" style="1" customWidth="1"/>
    <col min="2" max="2" width="34.7109375" style="1" customWidth="1"/>
    <col min="3" max="3" width="34" style="1" customWidth="1"/>
    <col min="4" max="4" width="17.85546875" style="1" customWidth="1"/>
    <col min="5" max="5" width="17.42578125" style="1" customWidth="1"/>
    <col min="6" max="6" width="24.140625" style="1" customWidth="1"/>
    <col min="7" max="7" width="12.5703125" style="1" customWidth="1"/>
    <col min="8" max="16384" width="9.140625" style="1"/>
  </cols>
  <sheetData>
    <row r="1" spans="1:7" ht="15.75" thickBot="1" x14ac:dyDescent="0.3"/>
    <row r="2" spans="1:7" ht="16.5" customHeight="1" thickBot="1" x14ac:dyDescent="0.3">
      <c r="A2" s="101" t="s">
        <v>0</v>
      </c>
      <c r="B2" s="37" t="s">
        <v>1</v>
      </c>
      <c r="C2" s="149" t="s">
        <v>2</v>
      </c>
      <c r="D2" s="150"/>
      <c r="E2" s="150"/>
      <c r="F2" s="150"/>
      <c r="G2" s="151"/>
    </row>
    <row r="3" spans="1:7" ht="16.5" thickBot="1" x14ac:dyDescent="0.3">
      <c r="A3" s="102"/>
      <c r="B3" s="38" t="s">
        <v>3</v>
      </c>
      <c r="C3" s="149" t="s">
        <v>27</v>
      </c>
      <c r="D3" s="150"/>
      <c r="E3" s="150"/>
      <c r="F3" s="150"/>
      <c r="G3" s="151"/>
    </row>
    <row r="4" spans="1:7" ht="16.5" thickBot="1" x14ac:dyDescent="0.3">
      <c r="A4" s="102"/>
      <c r="B4" s="38" t="s">
        <v>29</v>
      </c>
      <c r="C4" s="121" t="s">
        <v>152</v>
      </c>
      <c r="D4" s="122"/>
      <c r="E4" s="122"/>
      <c r="F4" s="122"/>
      <c r="G4" s="123"/>
    </row>
    <row r="5" spans="1:7" ht="16.5" thickBot="1" x14ac:dyDescent="0.3">
      <c r="A5" s="102"/>
      <c r="B5" s="38" t="s">
        <v>30</v>
      </c>
      <c r="C5" s="121" t="s">
        <v>155</v>
      </c>
      <c r="D5" s="122"/>
      <c r="E5" s="122"/>
      <c r="F5" s="122"/>
      <c r="G5" s="123"/>
    </row>
    <row r="6" spans="1:7" ht="16.5" thickBot="1" x14ac:dyDescent="0.3">
      <c r="A6" s="102"/>
      <c r="B6" s="39" t="s">
        <v>4</v>
      </c>
      <c r="C6" s="124" t="s">
        <v>104</v>
      </c>
      <c r="D6" s="147"/>
      <c r="E6" s="147"/>
      <c r="F6" s="147"/>
      <c r="G6" s="148"/>
    </row>
    <row r="7" spans="1:7" ht="16.5" thickBot="1" x14ac:dyDescent="0.3">
      <c r="A7" s="102"/>
      <c r="B7" s="38" t="s">
        <v>5</v>
      </c>
      <c r="C7" s="149" t="s">
        <v>28</v>
      </c>
      <c r="D7" s="150"/>
      <c r="E7" s="150"/>
      <c r="F7" s="150"/>
      <c r="G7" s="151"/>
    </row>
    <row r="8" spans="1:7" ht="16.5" thickBot="1" x14ac:dyDescent="0.3">
      <c r="A8" s="103"/>
      <c r="B8" s="40" t="s">
        <v>6</v>
      </c>
      <c r="C8" s="127"/>
      <c r="D8" s="128"/>
      <c r="E8" s="128"/>
      <c r="F8" s="128"/>
      <c r="G8" s="129"/>
    </row>
    <row r="9" spans="1:7" ht="16.5" thickBot="1" x14ac:dyDescent="0.3">
      <c r="A9" s="25"/>
      <c r="B9" s="9"/>
      <c r="C9" s="9"/>
      <c r="D9" s="18"/>
      <c r="E9" s="18"/>
      <c r="F9" s="10"/>
      <c r="G9" s="18"/>
    </row>
    <row r="10" spans="1:7" ht="32.25" thickBot="1" x14ac:dyDescent="0.3">
      <c r="A10" s="101" t="s">
        <v>7</v>
      </c>
      <c r="B10" s="34" t="s">
        <v>8</v>
      </c>
      <c r="C10" s="19" t="s">
        <v>9</v>
      </c>
      <c r="D10" s="20" t="s">
        <v>10</v>
      </c>
      <c r="E10" s="20" t="s">
        <v>11</v>
      </c>
      <c r="F10" s="11" t="s">
        <v>12</v>
      </c>
      <c r="G10" s="20" t="s">
        <v>13</v>
      </c>
    </row>
    <row r="11" spans="1:7" ht="16.5" thickBot="1" x14ac:dyDescent="0.3">
      <c r="A11" s="102"/>
      <c r="B11" s="35" t="s">
        <v>14</v>
      </c>
      <c r="C11" s="2">
        <v>18</v>
      </c>
      <c r="D11" s="3">
        <v>173.33</v>
      </c>
      <c r="E11" s="4"/>
      <c r="F11" s="5">
        <f>C11*D11*E11</f>
        <v>0</v>
      </c>
      <c r="G11" s="26"/>
    </row>
    <row r="12" spans="1:7" ht="16.5" thickBot="1" x14ac:dyDescent="0.3">
      <c r="A12" s="102"/>
      <c r="B12" s="32" t="s">
        <v>15</v>
      </c>
      <c r="C12" s="6">
        <v>3</v>
      </c>
      <c r="D12" s="3">
        <v>173.33</v>
      </c>
      <c r="E12" s="4"/>
      <c r="F12" s="5">
        <f>C12*D12*E12</f>
        <v>0</v>
      </c>
      <c r="G12" s="2"/>
    </row>
    <row r="13" spans="1:7" ht="16.5" thickBot="1" x14ac:dyDescent="0.3">
      <c r="A13" s="102"/>
      <c r="B13" s="32" t="s">
        <v>31</v>
      </c>
      <c r="C13" s="33">
        <v>15</v>
      </c>
      <c r="D13" s="3">
        <v>173.33</v>
      </c>
      <c r="E13" s="4"/>
      <c r="F13" s="5">
        <f>C13*D13*E13</f>
        <v>0</v>
      </c>
      <c r="G13" s="2"/>
    </row>
    <row r="14" spans="1:7" ht="16.5" customHeight="1" thickBot="1" x14ac:dyDescent="0.3">
      <c r="A14" s="102"/>
      <c r="B14" s="134" t="s">
        <v>16</v>
      </c>
      <c r="C14" s="135"/>
      <c r="D14" s="135"/>
      <c r="E14" s="136"/>
      <c r="F14" s="5">
        <f>SUM(F11:F13)</f>
        <v>0</v>
      </c>
      <c r="G14" s="27"/>
    </row>
    <row r="15" spans="1:7" ht="16.5" thickBot="1" x14ac:dyDescent="0.3">
      <c r="A15" s="102"/>
      <c r="B15" s="152" t="s">
        <v>17</v>
      </c>
      <c r="C15" s="130"/>
      <c r="D15" s="130"/>
      <c r="E15" s="131"/>
      <c r="F15" s="5">
        <f>F14*14%</f>
        <v>0</v>
      </c>
      <c r="G15" s="27"/>
    </row>
    <row r="16" spans="1:7" ht="16.5" customHeight="1" thickBot="1" x14ac:dyDescent="0.3">
      <c r="A16" s="103"/>
      <c r="B16" s="153" t="s">
        <v>18</v>
      </c>
      <c r="C16" s="154"/>
      <c r="D16" s="154"/>
      <c r="E16" s="155"/>
      <c r="F16" s="5">
        <f>F14+F15</f>
        <v>0</v>
      </c>
      <c r="G16" s="28"/>
    </row>
    <row r="17" spans="1:7" ht="15.75" thickBot="1" x14ac:dyDescent="0.3">
      <c r="A17" s="90"/>
      <c r="B17" s="90"/>
      <c r="C17" s="90"/>
      <c r="D17" s="90"/>
      <c r="E17" s="90"/>
      <c r="F17" s="90"/>
      <c r="G17" s="90"/>
    </row>
    <row r="18" spans="1:7" ht="16.5" customHeight="1" thickBot="1" x14ac:dyDescent="0.3">
      <c r="A18" s="101" t="s">
        <v>19</v>
      </c>
      <c r="B18" s="156" t="s">
        <v>20</v>
      </c>
      <c r="C18" s="104"/>
      <c r="D18" s="104"/>
      <c r="E18" s="105"/>
      <c r="F18" s="7"/>
      <c r="G18" s="29"/>
    </row>
    <row r="19" spans="1:7" ht="16.5" customHeight="1" thickBot="1" x14ac:dyDescent="0.3">
      <c r="A19" s="102"/>
      <c r="B19" s="157" t="s">
        <v>21</v>
      </c>
      <c r="C19" s="106"/>
      <c r="D19" s="106"/>
      <c r="E19" s="107"/>
      <c r="F19" s="8"/>
      <c r="G19" s="29"/>
    </row>
    <row r="20" spans="1:7" ht="16.5" thickBot="1" x14ac:dyDescent="0.3">
      <c r="A20" s="102"/>
      <c r="B20" s="36" t="s">
        <v>32</v>
      </c>
      <c r="C20" s="36"/>
      <c r="D20" s="36"/>
      <c r="E20" s="36"/>
      <c r="F20" s="41"/>
      <c r="G20" s="29"/>
    </row>
    <row r="21" spans="1:7" ht="16.5" customHeight="1" thickBot="1" x14ac:dyDescent="0.3">
      <c r="A21" s="102"/>
      <c r="B21" s="158" t="s">
        <v>22</v>
      </c>
      <c r="C21" s="108"/>
      <c r="D21" s="108"/>
      <c r="E21" s="109"/>
      <c r="F21" s="12">
        <f>SUM(F18:F20)</f>
        <v>0</v>
      </c>
      <c r="G21" s="30"/>
    </row>
    <row r="22" spans="1:7" ht="16.5" thickBot="1" x14ac:dyDescent="0.3">
      <c r="A22" s="102"/>
      <c r="B22" s="159" t="s">
        <v>17</v>
      </c>
      <c r="C22" s="110"/>
      <c r="D22" s="110"/>
      <c r="E22" s="111"/>
      <c r="F22" s="12">
        <f>F21*14%</f>
        <v>0</v>
      </c>
      <c r="G22" s="30"/>
    </row>
    <row r="23" spans="1:7" ht="16.5" thickBot="1" x14ac:dyDescent="0.3">
      <c r="A23" s="103"/>
      <c r="B23" s="114" t="s">
        <v>23</v>
      </c>
      <c r="C23" s="112"/>
      <c r="D23" s="112"/>
      <c r="E23" s="113"/>
      <c r="F23" s="12">
        <f>F21+F22</f>
        <v>0</v>
      </c>
      <c r="G23" s="30"/>
    </row>
    <row r="24" spans="1:7" ht="15.75" thickBot="1" x14ac:dyDescent="0.3">
      <c r="A24" s="90"/>
      <c r="B24" s="90"/>
      <c r="C24" s="90"/>
      <c r="D24" s="90"/>
      <c r="E24" s="90"/>
      <c r="F24" s="90"/>
      <c r="G24" s="90"/>
    </row>
    <row r="25" spans="1:7" ht="16.5" thickBot="1" x14ac:dyDescent="0.3">
      <c r="A25" s="44"/>
      <c r="B25" s="114" t="s">
        <v>24</v>
      </c>
      <c r="C25" s="112"/>
      <c r="D25" s="112"/>
      <c r="E25" s="113"/>
      <c r="F25" s="13">
        <f>F16+F23</f>
        <v>0</v>
      </c>
      <c r="G25" s="14"/>
    </row>
    <row r="26" spans="1:7" x14ac:dyDescent="0.25">
      <c r="A26" s="44"/>
      <c r="B26" s="44"/>
      <c r="C26" s="44"/>
      <c r="D26" s="14"/>
      <c r="E26" s="14"/>
      <c r="F26" s="14"/>
      <c r="G26" s="14"/>
    </row>
    <row r="27" spans="1:7" ht="15.75" thickBot="1" x14ac:dyDescent="0.3">
      <c r="A27" s="90"/>
      <c r="B27" s="90"/>
      <c r="C27" s="90"/>
      <c r="D27" s="90"/>
      <c r="E27" s="90"/>
      <c r="F27" s="90"/>
      <c r="G27" s="90"/>
    </row>
    <row r="28" spans="1:7" ht="16.5" customHeight="1" thickBot="1" x14ac:dyDescent="0.3">
      <c r="A28" s="91" t="s">
        <v>33</v>
      </c>
      <c r="B28" s="94" t="s">
        <v>35</v>
      </c>
      <c r="C28" s="95"/>
      <c r="D28" s="95"/>
      <c r="E28" s="96"/>
      <c r="F28" s="15">
        <f>F16*36</f>
        <v>0</v>
      </c>
      <c r="G28" s="30"/>
    </row>
    <row r="29" spans="1:7" ht="16.5" customHeight="1" thickBot="1" x14ac:dyDescent="0.3">
      <c r="A29" s="92"/>
      <c r="B29" s="94" t="s">
        <v>34</v>
      </c>
      <c r="C29" s="95"/>
      <c r="D29" s="95"/>
      <c r="E29" s="96"/>
      <c r="F29" s="15">
        <f>F23*36</f>
        <v>0</v>
      </c>
      <c r="G29" s="30"/>
    </row>
    <row r="30" spans="1:7" ht="16.5" thickBot="1" x14ac:dyDescent="0.3">
      <c r="A30" s="93"/>
      <c r="B30" s="97" t="s">
        <v>36</v>
      </c>
      <c r="C30" s="98"/>
      <c r="D30" s="98"/>
      <c r="E30" s="99"/>
      <c r="F30" s="17">
        <f>SUM(F28:F29)</f>
        <v>0</v>
      </c>
      <c r="G30" s="31"/>
    </row>
    <row r="32" spans="1:7" ht="15.75" thickBot="1" x14ac:dyDescent="0.3"/>
    <row r="33" spans="1:7" ht="16.5" customHeight="1" thickBot="1" x14ac:dyDescent="0.3">
      <c r="A33" s="101" t="s">
        <v>0</v>
      </c>
      <c r="B33" s="37" t="s">
        <v>1</v>
      </c>
      <c r="C33" s="149" t="s">
        <v>2</v>
      </c>
      <c r="D33" s="150"/>
      <c r="E33" s="150"/>
      <c r="F33" s="150"/>
      <c r="G33" s="151"/>
    </row>
    <row r="34" spans="1:7" ht="16.5" thickBot="1" x14ac:dyDescent="0.3">
      <c r="A34" s="102"/>
      <c r="B34" s="38" t="s">
        <v>3</v>
      </c>
      <c r="C34" s="149" t="s">
        <v>27</v>
      </c>
      <c r="D34" s="150"/>
      <c r="E34" s="150"/>
      <c r="F34" s="150"/>
      <c r="G34" s="151"/>
    </row>
    <row r="35" spans="1:7" ht="16.5" thickBot="1" x14ac:dyDescent="0.3">
      <c r="A35" s="102"/>
      <c r="B35" s="38" t="s">
        <v>29</v>
      </c>
      <c r="C35" s="121" t="s">
        <v>152</v>
      </c>
      <c r="D35" s="122"/>
      <c r="E35" s="122"/>
      <c r="F35" s="122"/>
      <c r="G35" s="123"/>
    </row>
    <row r="36" spans="1:7" ht="16.5" thickBot="1" x14ac:dyDescent="0.3">
      <c r="A36" s="102"/>
      <c r="B36" s="38" t="s">
        <v>30</v>
      </c>
      <c r="C36" s="121" t="s">
        <v>155</v>
      </c>
      <c r="D36" s="122"/>
      <c r="E36" s="122"/>
      <c r="F36" s="122"/>
      <c r="G36" s="123"/>
    </row>
    <row r="37" spans="1:7" ht="16.5" thickBot="1" x14ac:dyDescent="0.3">
      <c r="A37" s="102"/>
      <c r="B37" s="39" t="s">
        <v>4</v>
      </c>
      <c r="C37" s="124" t="s">
        <v>105</v>
      </c>
      <c r="D37" s="147"/>
      <c r="E37" s="147"/>
      <c r="F37" s="147"/>
      <c r="G37" s="148"/>
    </row>
    <row r="38" spans="1:7" ht="16.5" thickBot="1" x14ac:dyDescent="0.3">
      <c r="A38" s="102"/>
      <c r="B38" s="38" t="s">
        <v>5</v>
      </c>
      <c r="C38" s="149" t="s">
        <v>28</v>
      </c>
      <c r="D38" s="150"/>
      <c r="E38" s="150"/>
      <c r="F38" s="150"/>
      <c r="G38" s="151"/>
    </row>
    <row r="39" spans="1:7" ht="16.5" thickBot="1" x14ac:dyDescent="0.3">
      <c r="A39" s="103"/>
      <c r="B39" s="40" t="s">
        <v>6</v>
      </c>
      <c r="C39" s="127"/>
      <c r="D39" s="128"/>
      <c r="E39" s="128"/>
      <c r="F39" s="128"/>
      <c r="G39" s="129"/>
    </row>
    <row r="40" spans="1:7" ht="16.5" thickBot="1" x14ac:dyDescent="0.3">
      <c r="A40" s="25"/>
      <c r="B40" s="9"/>
      <c r="C40" s="9"/>
      <c r="D40" s="18"/>
      <c r="E40" s="18"/>
      <c r="F40" s="10"/>
      <c r="G40" s="18"/>
    </row>
    <row r="41" spans="1:7" ht="32.25" thickBot="1" x14ac:dyDescent="0.3">
      <c r="A41" s="101" t="s">
        <v>7</v>
      </c>
      <c r="B41" s="34" t="s">
        <v>8</v>
      </c>
      <c r="C41" s="19" t="s">
        <v>9</v>
      </c>
      <c r="D41" s="20" t="s">
        <v>10</v>
      </c>
      <c r="E41" s="20" t="s">
        <v>11</v>
      </c>
      <c r="F41" s="11" t="s">
        <v>12</v>
      </c>
      <c r="G41" s="20" t="s">
        <v>13</v>
      </c>
    </row>
    <row r="42" spans="1:7" ht="16.5" thickBot="1" x14ac:dyDescent="0.3">
      <c r="A42" s="102"/>
      <c r="B42" s="35" t="s">
        <v>14</v>
      </c>
      <c r="C42" s="2">
        <v>11</v>
      </c>
      <c r="D42" s="3">
        <v>173.33</v>
      </c>
      <c r="E42" s="4"/>
      <c r="F42" s="5">
        <f>C42*D42*E42</f>
        <v>0</v>
      </c>
      <c r="G42" s="26"/>
    </row>
    <row r="43" spans="1:7" ht="16.5" thickBot="1" x14ac:dyDescent="0.3">
      <c r="A43" s="102"/>
      <c r="B43" s="32" t="s">
        <v>15</v>
      </c>
      <c r="C43" s="6">
        <v>2</v>
      </c>
      <c r="D43" s="3">
        <v>173.33</v>
      </c>
      <c r="E43" s="4"/>
      <c r="F43" s="5">
        <f t="shared" ref="F43:F44" si="0">C43*D43*E43</f>
        <v>0</v>
      </c>
      <c r="G43" s="2"/>
    </row>
    <row r="44" spans="1:7" ht="16.5" thickBot="1" x14ac:dyDescent="0.3">
      <c r="A44" s="102"/>
      <c r="B44" s="32" t="s">
        <v>31</v>
      </c>
      <c r="C44" s="33">
        <v>6</v>
      </c>
      <c r="D44" s="3">
        <v>173.33</v>
      </c>
      <c r="E44" s="4"/>
      <c r="F44" s="5">
        <f t="shared" si="0"/>
        <v>0</v>
      </c>
      <c r="G44" s="2"/>
    </row>
    <row r="45" spans="1:7" ht="16.5" customHeight="1" thickBot="1" x14ac:dyDescent="0.3">
      <c r="A45" s="102"/>
      <c r="B45" s="134" t="s">
        <v>16</v>
      </c>
      <c r="C45" s="135"/>
      <c r="D45" s="135"/>
      <c r="E45" s="136"/>
      <c r="F45" s="5">
        <f>SUM(F42:F44)</f>
        <v>0</v>
      </c>
      <c r="G45" s="27"/>
    </row>
    <row r="46" spans="1:7" ht="16.5" thickBot="1" x14ac:dyDescent="0.3">
      <c r="A46" s="102"/>
      <c r="B46" s="152" t="s">
        <v>17</v>
      </c>
      <c r="C46" s="130"/>
      <c r="D46" s="130"/>
      <c r="E46" s="131"/>
      <c r="F46" s="5">
        <f>F45*14%</f>
        <v>0</v>
      </c>
      <c r="G46" s="27"/>
    </row>
    <row r="47" spans="1:7" ht="16.5" customHeight="1" thickBot="1" x14ac:dyDescent="0.3">
      <c r="A47" s="103"/>
      <c r="B47" s="153" t="s">
        <v>18</v>
      </c>
      <c r="C47" s="154"/>
      <c r="D47" s="154"/>
      <c r="E47" s="155"/>
      <c r="F47" s="5">
        <f>F45+F46</f>
        <v>0</v>
      </c>
      <c r="G47" s="28"/>
    </row>
    <row r="48" spans="1:7" ht="15.75" thickBot="1" x14ac:dyDescent="0.3">
      <c r="A48" s="90"/>
      <c r="B48" s="90"/>
      <c r="C48" s="90"/>
      <c r="D48" s="90"/>
      <c r="E48" s="90"/>
      <c r="F48" s="90"/>
      <c r="G48" s="90"/>
    </row>
    <row r="49" spans="1:7" ht="16.5" customHeight="1" thickBot="1" x14ac:dyDescent="0.3">
      <c r="A49" s="101" t="s">
        <v>19</v>
      </c>
      <c r="B49" s="156" t="s">
        <v>20</v>
      </c>
      <c r="C49" s="104"/>
      <c r="D49" s="104"/>
      <c r="E49" s="105"/>
      <c r="F49" s="7"/>
      <c r="G49" s="29"/>
    </row>
    <row r="50" spans="1:7" ht="16.5" customHeight="1" thickBot="1" x14ac:dyDescent="0.3">
      <c r="A50" s="102"/>
      <c r="B50" s="157" t="s">
        <v>21</v>
      </c>
      <c r="C50" s="106"/>
      <c r="D50" s="106"/>
      <c r="E50" s="107"/>
      <c r="F50" s="8"/>
      <c r="G50" s="29"/>
    </row>
    <row r="51" spans="1:7" ht="16.5" thickBot="1" x14ac:dyDescent="0.3">
      <c r="A51" s="102"/>
      <c r="B51" s="36" t="s">
        <v>32</v>
      </c>
      <c r="C51" s="36"/>
      <c r="D51" s="36"/>
      <c r="E51" s="36"/>
      <c r="F51" s="41"/>
      <c r="G51" s="29"/>
    </row>
    <row r="52" spans="1:7" ht="16.5" customHeight="1" thickBot="1" x14ac:dyDescent="0.3">
      <c r="A52" s="102"/>
      <c r="B52" s="158" t="s">
        <v>22</v>
      </c>
      <c r="C52" s="108"/>
      <c r="D52" s="108"/>
      <c r="E52" s="109"/>
      <c r="F52" s="12">
        <f>SUM(F49:F51)</f>
        <v>0</v>
      </c>
      <c r="G52" s="30"/>
    </row>
    <row r="53" spans="1:7" ht="16.5" thickBot="1" x14ac:dyDescent="0.3">
      <c r="A53" s="102"/>
      <c r="B53" s="159" t="s">
        <v>17</v>
      </c>
      <c r="C53" s="110"/>
      <c r="D53" s="110"/>
      <c r="E53" s="111"/>
      <c r="F53" s="12">
        <f>F52*14%</f>
        <v>0</v>
      </c>
      <c r="G53" s="30"/>
    </row>
    <row r="54" spans="1:7" ht="16.5" thickBot="1" x14ac:dyDescent="0.3">
      <c r="A54" s="103"/>
      <c r="B54" s="114" t="s">
        <v>23</v>
      </c>
      <c r="C54" s="112"/>
      <c r="D54" s="112"/>
      <c r="E54" s="113"/>
      <c r="F54" s="12">
        <f>F52+F53</f>
        <v>0</v>
      </c>
      <c r="G54" s="30"/>
    </row>
    <row r="55" spans="1:7" ht="15.75" thickBot="1" x14ac:dyDescent="0.3">
      <c r="A55" s="90"/>
      <c r="B55" s="90"/>
      <c r="C55" s="90"/>
      <c r="D55" s="90"/>
      <c r="E55" s="90"/>
      <c r="F55" s="90"/>
      <c r="G55" s="90"/>
    </row>
    <row r="56" spans="1:7" ht="16.5" thickBot="1" x14ac:dyDescent="0.3">
      <c r="A56" s="44"/>
      <c r="B56" s="114" t="s">
        <v>24</v>
      </c>
      <c r="C56" s="112"/>
      <c r="D56" s="112"/>
      <c r="E56" s="113"/>
      <c r="F56" s="13">
        <f>F47+F54</f>
        <v>0</v>
      </c>
      <c r="G56" s="14"/>
    </row>
    <row r="57" spans="1:7" x14ac:dyDescent="0.25">
      <c r="A57" s="44"/>
      <c r="B57" s="44"/>
      <c r="C57" s="44"/>
      <c r="D57" s="14"/>
      <c r="E57" s="14"/>
      <c r="F57" s="14"/>
      <c r="G57" s="14"/>
    </row>
    <row r="58" spans="1:7" ht="15.75" thickBot="1" x14ac:dyDescent="0.3">
      <c r="A58" s="90"/>
      <c r="B58" s="90"/>
      <c r="C58" s="90"/>
      <c r="D58" s="90"/>
      <c r="E58" s="90"/>
      <c r="F58" s="90"/>
      <c r="G58" s="90"/>
    </row>
    <row r="59" spans="1:7" ht="16.5" customHeight="1" thickBot="1" x14ac:dyDescent="0.3">
      <c r="A59" s="91" t="s">
        <v>33</v>
      </c>
      <c r="B59" s="94" t="s">
        <v>35</v>
      </c>
      <c r="C59" s="95"/>
      <c r="D59" s="95"/>
      <c r="E59" s="96"/>
      <c r="F59" s="15">
        <f>F47*36</f>
        <v>0</v>
      </c>
      <c r="G59" s="30"/>
    </row>
    <row r="60" spans="1:7" ht="16.5" customHeight="1" thickBot="1" x14ac:dyDescent="0.3">
      <c r="A60" s="92"/>
      <c r="B60" s="94" t="s">
        <v>34</v>
      </c>
      <c r="C60" s="95"/>
      <c r="D60" s="95"/>
      <c r="E60" s="96"/>
      <c r="F60" s="15">
        <f>F54*36</f>
        <v>0</v>
      </c>
      <c r="G60" s="30"/>
    </row>
    <row r="61" spans="1:7" ht="16.5" thickBot="1" x14ac:dyDescent="0.3">
      <c r="A61" s="93"/>
      <c r="B61" s="97" t="s">
        <v>36</v>
      </c>
      <c r="C61" s="98"/>
      <c r="D61" s="98"/>
      <c r="E61" s="99"/>
      <c r="F61" s="17">
        <f>SUM(F59:F60)</f>
        <v>0</v>
      </c>
      <c r="G61" s="31"/>
    </row>
  </sheetData>
  <sheetProtection password="DC4C" sheet="1" objects="1" scenarios="1" selectLockedCells="1"/>
  <protectedRanges>
    <protectedRange sqref="F18:F20 F49:F51" name="Range4_14_2_1_2_1_2_2_2_2_1_2_1_2_2_3"/>
    <protectedRange sqref="G11:G16 G42:G47" name="Range3_14_2_1_2_1_2_2_2_2_1_2_1_2_2_3"/>
    <protectedRange sqref="E11:E13 E42:E44" name="Range2_14_2_1_2_1_2_2_2_2_1_2_1_2_2_3"/>
    <protectedRange sqref="C8 C39" name="Range1_14_2_1_2_1_2_2_2_2_1_2_1_2_2_3"/>
  </protectedRanges>
  <mergeCells count="52">
    <mergeCell ref="B54:E54"/>
    <mergeCell ref="A55:G55"/>
    <mergeCell ref="B56:E56"/>
    <mergeCell ref="A58:G58"/>
    <mergeCell ref="A59:A61"/>
    <mergeCell ref="B59:E59"/>
    <mergeCell ref="B60:E60"/>
    <mergeCell ref="B61:E61"/>
    <mergeCell ref="A49:A54"/>
    <mergeCell ref="B49:E49"/>
    <mergeCell ref="B50:E50"/>
    <mergeCell ref="B52:E52"/>
    <mergeCell ref="B53:E53"/>
    <mergeCell ref="A41:A47"/>
    <mergeCell ref="B45:E45"/>
    <mergeCell ref="B46:E46"/>
    <mergeCell ref="B47:E47"/>
    <mergeCell ref="A48:G48"/>
    <mergeCell ref="A33:A39"/>
    <mergeCell ref="C33:G33"/>
    <mergeCell ref="C34:G34"/>
    <mergeCell ref="C35:G35"/>
    <mergeCell ref="C36:G36"/>
    <mergeCell ref="C37:G37"/>
    <mergeCell ref="C38:G38"/>
    <mergeCell ref="C39:G39"/>
    <mergeCell ref="B23:E23"/>
    <mergeCell ref="A24:G24"/>
    <mergeCell ref="B25:E25"/>
    <mergeCell ref="A27:G27"/>
    <mergeCell ref="A28:A30"/>
    <mergeCell ref="B28:E28"/>
    <mergeCell ref="B29:E29"/>
    <mergeCell ref="B30:E30"/>
    <mergeCell ref="A18:A23"/>
    <mergeCell ref="B18:E18"/>
    <mergeCell ref="B19:E19"/>
    <mergeCell ref="B21:E21"/>
    <mergeCell ref="B22:E22"/>
    <mergeCell ref="A10:A16"/>
    <mergeCell ref="B14:E14"/>
    <mergeCell ref="B15:E15"/>
    <mergeCell ref="B16:E16"/>
    <mergeCell ref="A17:G17"/>
    <mergeCell ref="A2:A8"/>
    <mergeCell ref="C2:G2"/>
    <mergeCell ref="C3:G3"/>
    <mergeCell ref="C4:G4"/>
    <mergeCell ref="C5:G5"/>
    <mergeCell ref="C6:G6"/>
    <mergeCell ref="C7:G7"/>
    <mergeCell ref="C8:G8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G264"/>
  <sheetViews>
    <sheetView topLeftCell="A257" workbookViewId="0">
      <selection activeCell="E247" sqref="E247"/>
    </sheetView>
  </sheetViews>
  <sheetFormatPr defaultRowHeight="15" x14ac:dyDescent="0.25"/>
  <cols>
    <col min="1" max="1" width="9.85546875" style="1" customWidth="1"/>
    <col min="2" max="2" width="34.7109375" style="1" customWidth="1"/>
    <col min="3" max="3" width="34" style="1" customWidth="1"/>
    <col min="4" max="4" width="17.85546875" style="1" customWidth="1"/>
    <col min="5" max="5" width="17.42578125" style="1" customWidth="1"/>
    <col min="6" max="6" width="24.140625" style="1" customWidth="1"/>
    <col min="7" max="7" width="38.5703125" style="1" customWidth="1"/>
    <col min="8" max="16384" width="9.140625" style="1"/>
  </cols>
  <sheetData>
    <row r="1" spans="1:7" ht="15.75" thickBot="1" x14ac:dyDescent="0.3"/>
    <row r="2" spans="1:7" ht="16.5" thickBot="1" x14ac:dyDescent="0.3">
      <c r="A2" s="101" t="s">
        <v>0</v>
      </c>
      <c r="B2" s="37" t="s">
        <v>1</v>
      </c>
      <c r="C2" s="149" t="s">
        <v>2</v>
      </c>
      <c r="D2" s="150"/>
      <c r="E2" s="150"/>
      <c r="F2" s="150"/>
      <c r="G2" s="151"/>
    </row>
    <row r="3" spans="1:7" ht="16.5" thickBot="1" x14ac:dyDescent="0.3">
      <c r="A3" s="102"/>
      <c r="B3" s="38" t="s">
        <v>3</v>
      </c>
      <c r="C3" s="149" t="s">
        <v>27</v>
      </c>
      <c r="D3" s="150"/>
      <c r="E3" s="150"/>
      <c r="F3" s="150"/>
      <c r="G3" s="151"/>
    </row>
    <row r="4" spans="1:7" ht="16.5" thickBot="1" x14ac:dyDescent="0.3">
      <c r="A4" s="102"/>
      <c r="B4" s="38" t="s">
        <v>29</v>
      </c>
      <c r="C4" s="121" t="s">
        <v>93</v>
      </c>
      <c r="D4" s="122"/>
      <c r="E4" s="122"/>
      <c r="F4" s="122"/>
      <c r="G4" s="123"/>
    </row>
    <row r="5" spans="1:7" ht="16.5" thickBot="1" x14ac:dyDescent="0.3">
      <c r="A5" s="102"/>
      <c r="B5" s="38" t="s">
        <v>30</v>
      </c>
      <c r="C5" s="121" t="s">
        <v>157</v>
      </c>
      <c r="D5" s="122"/>
      <c r="E5" s="122"/>
      <c r="F5" s="122"/>
      <c r="G5" s="123"/>
    </row>
    <row r="6" spans="1:7" ht="16.5" thickBot="1" x14ac:dyDescent="0.3">
      <c r="A6" s="102"/>
      <c r="B6" s="39" t="s">
        <v>4</v>
      </c>
      <c r="C6" s="124" t="s">
        <v>156</v>
      </c>
      <c r="D6" s="147"/>
      <c r="E6" s="147"/>
      <c r="F6" s="147"/>
      <c r="G6" s="148"/>
    </row>
    <row r="7" spans="1:7" ht="16.5" thickBot="1" x14ac:dyDescent="0.3">
      <c r="A7" s="102"/>
      <c r="B7" s="38" t="s">
        <v>5</v>
      </c>
      <c r="C7" s="149" t="s">
        <v>28</v>
      </c>
      <c r="D7" s="150"/>
      <c r="E7" s="150"/>
      <c r="F7" s="150"/>
      <c r="G7" s="151"/>
    </row>
    <row r="8" spans="1:7" ht="16.5" thickBot="1" x14ac:dyDescent="0.3">
      <c r="A8" s="103"/>
      <c r="B8" s="40" t="s">
        <v>6</v>
      </c>
      <c r="C8" s="127"/>
      <c r="D8" s="128"/>
      <c r="E8" s="128"/>
      <c r="F8" s="128"/>
      <c r="G8" s="129"/>
    </row>
    <row r="9" spans="1:7" ht="16.5" thickBot="1" x14ac:dyDescent="0.3">
      <c r="A9" s="25"/>
      <c r="B9" s="9"/>
      <c r="C9" s="9"/>
      <c r="D9" s="18"/>
      <c r="E9" s="18"/>
      <c r="F9" s="10"/>
      <c r="G9" s="18"/>
    </row>
    <row r="10" spans="1:7" ht="32.25" thickBot="1" x14ac:dyDescent="0.3">
      <c r="A10" s="101" t="s">
        <v>7</v>
      </c>
      <c r="B10" s="34" t="s">
        <v>8</v>
      </c>
      <c r="C10" s="19" t="s">
        <v>9</v>
      </c>
      <c r="D10" s="20" t="s">
        <v>10</v>
      </c>
      <c r="E10" s="20" t="s">
        <v>11</v>
      </c>
      <c r="F10" s="11" t="s">
        <v>12</v>
      </c>
      <c r="G10" s="20" t="s">
        <v>13</v>
      </c>
    </row>
    <row r="11" spans="1:7" ht="16.5" thickBot="1" x14ac:dyDescent="0.3">
      <c r="A11" s="102"/>
      <c r="B11" s="35" t="s">
        <v>14</v>
      </c>
      <c r="C11" s="2">
        <v>14</v>
      </c>
      <c r="D11" s="3">
        <v>173.33</v>
      </c>
      <c r="E11" s="4"/>
      <c r="F11" s="5">
        <f>C11*D11*E11</f>
        <v>0</v>
      </c>
      <c r="G11" s="26"/>
    </row>
    <row r="12" spans="1:7" ht="16.5" thickBot="1" x14ac:dyDescent="0.3">
      <c r="A12" s="102"/>
      <c r="B12" s="32" t="s">
        <v>15</v>
      </c>
      <c r="C12" s="6">
        <v>1</v>
      </c>
      <c r="D12" s="3">
        <v>173.33</v>
      </c>
      <c r="E12" s="4"/>
      <c r="F12" s="5">
        <f>C12*D12*E12</f>
        <v>0</v>
      </c>
      <c r="G12" s="2"/>
    </row>
    <row r="13" spans="1:7" ht="16.5" thickBot="1" x14ac:dyDescent="0.3">
      <c r="A13" s="102"/>
      <c r="B13" s="134" t="s">
        <v>16</v>
      </c>
      <c r="C13" s="135"/>
      <c r="D13" s="135"/>
      <c r="E13" s="136"/>
      <c r="F13" s="5">
        <f>SUM(F11:F12)</f>
        <v>0</v>
      </c>
      <c r="G13" s="27"/>
    </row>
    <row r="14" spans="1:7" ht="16.5" thickBot="1" x14ac:dyDescent="0.3">
      <c r="A14" s="102"/>
      <c r="B14" s="152" t="s">
        <v>17</v>
      </c>
      <c r="C14" s="130"/>
      <c r="D14" s="130"/>
      <c r="E14" s="131"/>
      <c r="F14" s="5">
        <f>F13*14%</f>
        <v>0</v>
      </c>
      <c r="G14" s="27"/>
    </row>
    <row r="15" spans="1:7" ht="16.5" thickBot="1" x14ac:dyDescent="0.3">
      <c r="A15" s="103"/>
      <c r="B15" s="153" t="s">
        <v>18</v>
      </c>
      <c r="C15" s="154"/>
      <c r="D15" s="154"/>
      <c r="E15" s="155"/>
      <c r="F15" s="5">
        <f>F13+F14</f>
        <v>0</v>
      </c>
      <c r="G15" s="28"/>
    </row>
    <row r="16" spans="1:7" ht="15.75" thickBot="1" x14ac:dyDescent="0.3">
      <c r="A16" s="90"/>
      <c r="B16" s="90"/>
      <c r="C16" s="90"/>
      <c r="D16" s="90"/>
      <c r="E16" s="90"/>
      <c r="F16" s="90"/>
      <c r="G16" s="90"/>
    </row>
    <row r="17" spans="1:7" ht="16.5" thickBot="1" x14ac:dyDescent="0.3">
      <c r="A17" s="101" t="s">
        <v>19</v>
      </c>
      <c r="B17" s="156" t="s">
        <v>20</v>
      </c>
      <c r="C17" s="104"/>
      <c r="D17" s="104"/>
      <c r="E17" s="105"/>
      <c r="F17" s="7"/>
      <c r="G17" s="29"/>
    </row>
    <row r="18" spans="1:7" ht="16.5" thickBot="1" x14ac:dyDescent="0.3">
      <c r="A18" s="102"/>
      <c r="B18" s="157" t="s">
        <v>21</v>
      </c>
      <c r="C18" s="106"/>
      <c r="D18" s="106"/>
      <c r="E18" s="107"/>
      <c r="F18" s="8"/>
      <c r="G18" s="29"/>
    </row>
    <row r="19" spans="1:7" ht="16.5" thickBot="1" x14ac:dyDescent="0.3">
      <c r="A19" s="102"/>
      <c r="B19" s="36" t="s">
        <v>32</v>
      </c>
      <c r="C19" s="36"/>
      <c r="D19" s="36"/>
      <c r="E19" s="36"/>
      <c r="F19" s="41"/>
      <c r="G19" s="29"/>
    </row>
    <row r="20" spans="1:7" ht="16.5" thickBot="1" x14ac:dyDescent="0.3">
      <c r="A20" s="102"/>
      <c r="B20" s="158" t="s">
        <v>22</v>
      </c>
      <c r="C20" s="108"/>
      <c r="D20" s="108"/>
      <c r="E20" s="109"/>
      <c r="F20" s="12">
        <f>SUM(F17:F19)</f>
        <v>0</v>
      </c>
      <c r="G20" s="30"/>
    </row>
    <row r="21" spans="1:7" ht="16.5" thickBot="1" x14ac:dyDescent="0.3">
      <c r="A21" s="102"/>
      <c r="B21" s="159" t="s">
        <v>17</v>
      </c>
      <c r="C21" s="110"/>
      <c r="D21" s="110"/>
      <c r="E21" s="111"/>
      <c r="F21" s="12">
        <f>F20*14%</f>
        <v>0</v>
      </c>
      <c r="G21" s="30"/>
    </row>
    <row r="22" spans="1:7" ht="16.5" thickBot="1" x14ac:dyDescent="0.3">
      <c r="A22" s="103"/>
      <c r="B22" s="114" t="s">
        <v>23</v>
      </c>
      <c r="C22" s="112"/>
      <c r="D22" s="112"/>
      <c r="E22" s="113"/>
      <c r="F22" s="12">
        <f>F20+F21</f>
        <v>0</v>
      </c>
      <c r="G22" s="30"/>
    </row>
    <row r="23" spans="1:7" ht="15.75" thickBot="1" x14ac:dyDescent="0.3">
      <c r="A23" s="90"/>
      <c r="B23" s="90"/>
      <c r="C23" s="90"/>
      <c r="D23" s="90"/>
      <c r="E23" s="90"/>
      <c r="F23" s="90"/>
      <c r="G23" s="90"/>
    </row>
    <row r="24" spans="1:7" ht="16.5" thickBot="1" x14ac:dyDescent="0.3">
      <c r="A24" s="44"/>
      <c r="B24" s="114" t="s">
        <v>24</v>
      </c>
      <c r="C24" s="112"/>
      <c r="D24" s="112"/>
      <c r="E24" s="113"/>
      <c r="F24" s="13">
        <f>F15+F22</f>
        <v>0</v>
      </c>
      <c r="G24" s="14"/>
    </row>
    <row r="25" spans="1:7" x14ac:dyDescent="0.25">
      <c r="A25" s="44"/>
      <c r="B25" s="44"/>
      <c r="C25" s="44"/>
      <c r="D25" s="14"/>
      <c r="E25" s="14"/>
      <c r="F25" s="14"/>
      <c r="G25" s="14"/>
    </row>
    <row r="26" spans="1:7" ht="15.75" thickBot="1" x14ac:dyDescent="0.3">
      <c r="A26" s="90"/>
      <c r="B26" s="90"/>
      <c r="C26" s="90"/>
      <c r="D26" s="90"/>
      <c r="E26" s="90"/>
      <c r="F26" s="90"/>
      <c r="G26" s="90"/>
    </row>
    <row r="27" spans="1:7" ht="16.5" thickBot="1" x14ac:dyDescent="0.3">
      <c r="A27" s="91" t="s">
        <v>33</v>
      </c>
      <c r="B27" s="94" t="s">
        <v>35</v>
      </c>
      <c r="C27" s="95"/>
      <c r="D27" s="95"/>
      <c r="E27" s="96"/>
      <c r="F27" s="15">
        <f>F15*36</f>
        <v>0</v>
      </c>
      <c r="G27" s="30"/>
    </row>
    <row r="28" spans="1:7" ht="16.5" thickBot="1" x14ac:dyDescent="0.3">
      <c r="A28" s="92"/>
      <c r="B28" s="94" t="s">
        <v>34</v>
      </c>
      <c r="C28" s="95"/>
      <c r="D28" s="95"/>
      <c r="E28" s="96"/>
      <c r="F28" s="15">
        <f>F22*36</f>
        <v>0</v>
      </c>
      <c r="G28" s="30"/>
    </row>
    <row r="29" spans="1:7" ht="16.5" thickBot="1" x14ac:dyDescent="0.3">
      <c r="A29" s="93"/>
      <c r="B29" s="97" t="s">
        <v>36</v>
      </c>
      <c r="C29" s="98"/>
      <c r="D29" s="98"/>
      <c r="E29" s="99"/>
      <c r="F29" s="17">
        <f>SUM(F27:F28)</f>
        <v>0</v>
      </c>
      <c r="G29" s="31"/>
    </row>
    <row r="31" spans="1:7" ht="15.75" thickBot="1" x14ac:dyDescent="0.3"/>
    <row r="32" spans="1:7" ht="16.5" customHeight="1" thickBot="1" x14ac:dyDescent="0.3">
      <c r="A32" s="101" t="s">
        <v>0</v>
      </c>
      <c r="B32" s="37" t="s">
        <v>1</v>
      </c>
      <c r="C32" s="149" t="s">
        <v>2</v>
      </c>
      <c r="D32" s="150"/>
      <c r="E32" s="150"/>
      <c r="F32" s="150"/>
      <c r="G32" s="151"/>
    </row>
    <row r="33" spans="1:7" ht="16.5" thickBot="1" x14ac:dyDescent="0.3">
      <c r="A33" s="102"/>
      <c r="B33" s="38" t="s">
        <v>3</v>
      </c>
      <c r="C33" s="149" t="s">
        <v>27</v>
      </c>
      <c r="D33" s="150"/>
      <c r="E33" s="150"/>
      <c r="F33" s="150"/>
      <c r="G33" s="151"/>
    </row>
    <row r="34" spans="1:7" ht="16.5" thickBot="1" x14ac:dyDescent="0.3">
      <c r="A34" s="102"/>
      <c r="B34" s="38" t="s">
        <v>29</v>
      </c>
      <c r="C34" s="121" t="s">
        <v>93</v>
      </c>
      <c r="D34" s="122"/>
      <c r="E34" s="122"/>
      <c r="F34" s="122"/>
      <c r="G34" s="123"/>
    </row>
    <row r="35" spans="1:7" ht="16.5" thickBot="1" x14ac:dyDescent="0.3">
      <c r="A35" s="102"/>
      <c r="B35" s="38" t="s">
        <v>30</v>
      </c>
      <c r="C35" s="121" t="s">
        <v>157</v>
      </c>
      <c r="D35" s="122"/>
      <c r="E35" s="122"/>
      <c r="F35" s="122"/>
      <c r="G35" s="123"/>
    </row>
    <row r="36" spans="1:7" ht="16.5" thickBot="1" x14ac:dyDescent="0.3">
      <c r="A36" s="102"/>
      <c r="B36" s="39" t="s">
        <v>4</v>
      </c>
      <c r="C36" s="124" t="s">
        <v>98</v>
      </c>
      <c r="D36" s="147"/>
      <c r="E36" s="147"/>
      <c r="F36" s="147"/>
      <c r="G36" s="148"/>
    </row>
    <row r="37" spans="1:7" ht="16.5" thickBot="1" x14ac:dyDescent="0.3">
      <c r="A37" s="102"/>
      <c r="B37" s="38" t="s">
        <v>5</v>
      </c>
      <c r="C37" s="149" t="s">
        <v>28</v>
      </c>
      <c r="D37" s="150"/>
      <c r="E37" s="150"/>
      <c r="F37" s="150"/>
      <c r="G37" s="151"/>
    </row>
    <row r="38" spans="1:7" ht="16.5" thickBot="1" x14ac:dyDescent="0.3">
      <c r="A38" s="103"/>
      <c r="B38" s="40" t="s">
        <v>6</v>
      </c>
      <c r="C38" s="127"/>
      <c r="D38" s="128"/>
      <c r="E38" s="128"/>
      <c r="F38" s="128"/>
      <c r="G38" s="129"/>
    </row>
    <row r="39" spans="1:7" ht="16.5" thickBot="1" x14ac:dyDescent="0.3">
      <c r="A39" s="25"/>
      <c r="B39" s="9"/>
      <c r="C39" s="9"/>
      <c r="D39" s="18"/>
      <c r="E39" s="18"/>
      <c r="F39" s="10"/>
      <c r="G39" s="18"/>
    </row>
    <row r="40" spans="1:7" ht="32.25" thickBot="1" x14ac:dyDescent="0.3">
      <c r="A40" s="101" t="s">
        <v>7</v>
      </c>
      <c r="B40" s="34" t="s">
        <v>8</v>
      </c>
      <c r="C40" s="19" t="s">
        <v>9</v>
      </c>
      <c r="D40" s="20" t="s">
        <v>10</v>
      </c>
      <c r="E40" s="20" t="s">
        <v>11</v>
      </c>
      <c r="F40" s="11" t="s">
        <v>12</v>
      </c>
      <c r="G40" s="20" t="s">
        <v>13</v>
      </c>
    </row>
    <row r="41" spans="1:7" ht="16.5" thickBot="1" x14ac:dyDescent="0.3">
      <c r="A41" s="102"/>
      <c r="B41" s="35" t="s">
        <v>14</v>
      </c>
      <c r="C41" s="2">
        <v>5</v>
      </c>
      <c r="D41" s="3">
        <v>173.33</v>
      </c>
      <c r="E41" s="4"/>
      <c r="F41" s="5">
        <f>C41*D41*E41</f>
        <v>0</v>
      </c>
      <c r="G41" s="26"/>
    </row>
    <row r="42" spans="1:7" ht="16.5" customHeight="1" thickBot="1" x14ac:dyDescent="0.3">
      <c r="A42" s="102"/>
      <c r="B42" s="134" t="s">
        <v>16</v>
      </c>
      <c r="C42" s="135"/>
      <c r="D42" s="135"/>
      <c r="E42" s="136"/>
      <c r="F42" s="5">
        <f>SUM(F41:F41)</f>
        <v>0</v>
      </c>
      <c r="G42" s="27"/>
    </row>
    <row r="43" spans="1:7" ht="16.5" thickBot="1" x14ac:dyDescent="0.3">
      <c r="A43" s="102"/>
      <c r="B43" s="152" t="s">
        <v>17</v>
      </c>
      <c r="C43" s="130"/>
      <c r="D43" s="130"/>
      <c r="E43" s="131"/>
      <c r="F43" s="5">
        <f>F42*14%</f>
        <v>0</v>
      </c>
      <c r="G43" s="27"/>
    </row>
    <row r="44" spans="1:7" ht="16.5" customHeight="1" thickBot="1" x14ac:dyDescent="0.3">
      <c r="A44" s="103"/>
      <c r="B44" s="153" t="s">
        <v>18</v>
      </c>
      <c r="C44" s="154"/>
      <c r="D44" s="154"/>
      <c r="E44" s="155"/>
      <c r="F44" s="5">
        <f>F42+F43</f>
        <v>0</v>
      </c>
      <c r="G44" s="28"/>
    </row>
    <row r="45" spans="1:7" ht="15.75" thickBot="1" x14ac:dyDescent="0.3">
      <c r="A45" s="90"/>
      <c r="B45" s="90"/>
      <c r="C45" s="90"/>
      <c r="D45" s="90"/>
      <c r="E45" s="90"/>
      <c r="F45" s="90"/>
      <c r="G45" s="90"/>
    </row>
    <row r="46" spans="1:7" ht="16.5" customHeight="1" thickBot="1" x14ac:dyDescent="0.3">
      <c r="A46" s="101" t="s">
        <v>19</v>
      </c>
      <c r="B46" s="156" t="s">
        <v>20</v>
      </c>
      <c r="C46" s="104"/>
      <c r="D46" s="104"/>
      <c r="E46" s="105"/>
      <c r="F46" s="7"/>
      <c r="G46" s="29"/>
    </row>
    <row r="47" spans="1:7" ht="16.5" customHeight="1" thickBot="1" x14ac:dyDescent="0.3">
      <c r="A47" s="102"/>
      <c r="B47" s="157" t="s">
        <v>21</v>
      </c>
      <c r="C47" s="106"/>
      <c r="D47" s="106"/>
      <c r="E47" s="107"/>
      <c r="F47" s="8"/>
      <c r="G47" s="29"/>
    </row>
    <row r="48" spans="1:7" ht="16.5" thickBot="1" x14ac:dyDescent="0.3">
      <c r="A48" s="102"/>
      <c r="B48" s="36" t="s">
        <v>32</v>
      </c>
      <c r="C48" s="36"/>
      <c r="D48" s="36"/>
      <c r="E48" s="36"/>
      <c r="F48" s="41"/>
      <c r="G48" s="29"/>
    </row>
    <row r="49" spans="1:7" ht="16.5" customHeight="1" thickBot="1" x14ac:dyDescent="0.3">
      <c r="A49" s="102"/>
      <c r="B49" s="158" t="s">
        <v>22</v>
      </c>
      <c r="C49" s="108"/>
      <c r="D49" s="108"/>
      <c r="E49" s="109"/>
      <c r="F49" s="12">
        <f>SUM(F46:F48)</f>
        <v>0</v>
      </c>
      <c r="G49" s="30"/>
    </row>
    <row r="50" spans="1:7" ht="16.5" thickBot="1" x14ac:dyDescent="0.3">
      <c r="A50" s="102"/>
      <c r="B50" s="159" t="s">
        <v>17</v>
      </c>
      <c r="C50" s="110"/>
      <c r="D50" s="110"/>
      <c r="E50" s="111"/>
      <c r="F50" s="12">
        <f>F49*14%</f>
        <v>0</v>
      </c>
      <c r="G50" s="30"/>
    </row>
    <row r="51" spans="1:7" ht="16.5" thickBot="1" x14ac:dyDescent="0.3">
      <c r="A51" s="103"/>
      <c r="B51" s="114" t="s">
        <v>23</v>
      </c>
      <c r="C51" s="112"/>
      <c r="D51" s="112"/>
      <c r="E51" s="113"/>
      <c r="F51" s="12">
        <f>F49+F50</f>
        <v>0</v>
      </c>
      <c r="G51" s="30"/>
    </row>
    <row r="52" spans="1:7" ht="15.75" thickBot="1" x14ac:dyDescent="0.3">
      <c r="A52" s="90"/>
      <c r="B52" s="90"/>
      <c r="C52" s="90"/>
      <c r="D52" s="90"/>
      <c r="E52" s="90"/>
      <c r="F52" s="90"/>
      <c r="G52" s="90"/>
    </row>
    <row r="53" spans="1:7" ht="16.5" thickBot="1" x14ac:dyDescent="0.3">
      <c r="A53" s="44"/>
      <c r="B53" s="114" t="s">
        <v>24</v>
      </c>
      <c r="C53" s="112"/>
      <c r="D53" s="112"/>
      <c r="E53" s="113"/>
      <c r="F53" s="13">
        <f>F44+F51</f>
        <v>0</v>
      </c>
      <c r="G53" s="14"/>
    </row>
    <row r="54" spans="1:7" x14ac:dyDescent="0.25">
      <c r="A54" s="44"/>
      <c r="B54" s="44"/>
      <c r="C54" s="44"/>
      <c r="D54" s="14"/>
      <c r="E54" s="14"/>
      <c r="F54" s="14"/>
      <c r="G54" s="14"/>
    </row>
    <row r="55" spans="1:7" ht="15.75" thickBot="1" x14ac:dyDescent="0.3">
      <c r="A55" s="90"/>
      <c r="B55" s="90"/>
      <c r="C55" s="90"/>
      <c r="D55" s="90"/>
      <c r="E55" s="90"/>
      <c r="F55" s="90"/>
      <c r="G55" s="90"/>
    </row>
    <row r="56" spans="1:7" ht="16.5" customHeight="1" thickBot="1" x14ac:dyDescent="0.3">
      <c r="A56" s="91" t="s">
        <v>33</v>
      </c>
      <c r="B56" s="94" t="s">
        <v>35</v>
      </c>
      <c r="C56" s="95"/>
      <c r="D56" s="95"/>
      <c r="E56" s="96"/>
      <c r="F56" s="15">
        <f>F44*36</f>
        <v>0</v>
      </c>
      <c r="G56" s="30"/>
    </row>
    <row r="57" spans="1:7" ht="16.5" customHeight="1" thickBot="1" x14ac:dyDescent="0.3">
      <c r="A57" s="92"/>
      <c r="B57" s="94" t="s">
        <v>34</v>
      </c>
      <c r="C57" s="95"/>
      <c r="D57" s="95"/>
      <c r="E57" s="96"/>
      <c r="F57" s="15">
        <f>F51*36</f>
        <v>0</v>
      </c>
      <c r="G57" s="30"/>
    </row>
    <row r="58" spans="1:7" ht="16.5" thickBot="1" x14ac:dyDescent="0.3">
      <c r="A58" s="93"/>
      <c r="B58" s="97" t="s">
        <v>36</v>
      </c>
      <c r="C58" s="98"/>
      <c r="D58" s="98"/>
      <c r="E58" s="99"/>
      <c r="F58" s="17">
        <f>SUM(F56:F57)</f>
        <v>0</v>
      </c>
      <c r="G58" s="31"/>
    </row>
    <row r="60" spans="1:7" ht="15.75" thickBot="1" x14ac:dyDescent="0.3"/>
    <row r="61" spans="1:7" ht="16.5" customHeight="1" thickBot="1" x14ac:dyDescent="0.3">
      <c r="A61" s="101" t="s">
        <v>0</v>
      </c>
      <c r="B61" s="37" t="s">
        <v>1</v>
      </c>
      <c r="C61" s="149" t="s">
        <v>2</v>
      </c>
      <c r="D61" s="150"/>
      <c r="E61" s="150"/>
      <c r="F61" s="150"/>
      <c r="G61" s="151"/>
    </row>
    <row r="62" spans="1:7" ht="16.5" thickBot="1" x14ac:dyDescent="0.3">
      <c r="A62" s="102"/>
      <c r="B62" s="38" t="s">
        <v>3</v>
      </c>
      <c r="C62" s="149" t="s">
        <v>27</v>
      </c>
      <c r="D62" s="150"/>
      <c r="E62" s="150"/>
      <c r="F62" s="150"/>
      <c r="G62" s="151"/>
    </row>
    <row r="63" spans="1:7" ht="16.5" thickBot="1" x14ac:dyDescent="0.3">
      <c r="A63" s="102"/>
      <c r="B63" s="38" t="s">
        <v>29</v>
      </c>
      <c r="C63" s="121" t="s">
        <v>93</v>
      </c>
      <c r="D63" s="122"/>
      <c r="E63" s="122"/>
      <c r="F63" s="122"/>
      <c r="G63" s="123"/>
    </row>
    <row r="64" spans="1:7" ht="16.5" thickBot="1" x14ac:dyDescent="0.3">
      <c r="A64" s="102"/>
      <c r="B64" s="38" t="s">
        <v>30</v>
      </c>
      <c r="C64" s="121" t="s">
        <v>157</v>
      </c>
      <c r="D64" s="122"/>
      <c r="E64" s="122"/>
      <c r="F64" s="122"/>
      <c r="G64" s="123"/>
    </row>
    <row r="65" spans="1:7" ht="16.5" thickBot="1" x14ac:dyDescent="0.3">
      <c r="A65" s="102"/>
      <c r="B65" s="39" t="s">
        <v>4</v>
      </c>
      <c r="C65" s="124" t="s">
        <v>99</v>
      </c>
      <c r="D65" s="147"/>
      <c r="E65" s="147"/>
      <c r="F65" s="147"/>
      <c r="G65" s="148"/>
    </row>
    <row r="66" spans="1:7" ht="16.5" thickBot="1" x14ac:dyDescent="0.3">
      <c r="A66" s="102"/>
      <c r="B66" s="38" t="s">
        <v>5</v>
      </c>
      <c r="C66" s="149" t="s">
        <v>28</v>
      </c>
      <c r="D66" s="150"/>
      <c r="E66" s="150"/>
      <c r="F66" s="150"/>
      <c r="G66" s="151"/>
    </row>
    <row r="67" spans="1:7" ht="16.5" thickBot="1" x14ac:dyDescent="0.3">
      <c r="A67" s="103"/>
      <c r="B67" s="40" t="s">
        <v>6</v>
      </c>
      <c r="C67" s="127"/>
      <c r="D67" s="128"/>
      <c r="E67" s="128"/>
      <c r="F67" s="128"/>
      <c r="G67" s="129"/>
    </row>
    <row r="68" spans="1:7" ht="16.5" thickBot="1" x14ac:dyDescent="0.3">
      <c r="A68" s="25"/>
      <c r="B68" s="9"/>
      <c r="C68" s="9"/>
      <c r="D68" s="18"/>
      <c r="E68" s="18"/>
      <c r="F68" s="10"/>
      <c r="G68" s="18"/>
    </row>
    <row r="69" spans="1:7" ht="32.25" thickBot="1" x14ac:dyDescent="0.3">
      <c r="A69" s="101" t="s">
        <v>7</v>
      </c>
      <c r="B69" s="34" t="s">
        <v>8</v>
      </c>
      <c r="C69" s="19" t="s">
        <v>9</v>
      </c>
      <c r="D69" s="20" t="s">
        <v>10</v>
      </c>
      <c r="E69" s="20" t="s">
        <v>11</v>
      </c>
      <c r="F69" s="11" t="s">
        <v>12</v>
      </c>
      <c r="G69" s="20" t="s">
        <v>13</v>
      </c>
    </row>
    <row r="70" spans="1:7" ht="16.5" thickBot="1" x14ac:dyDescent="0.3">
      <c r="A70" s="102"/>
      <c r="B70" s="35" t="s">
        <v>14</v>
      </c>
      <c r="C70" s="2">
        <v>6</v>
      </c>
      <c r="D70" s="3">
        <v>173.33</v>
      </c>
      <c r="E70" s="4"/>
      <c r="F70" s="5">
        <f>C70*D70*E70</f>
        <v>0</v>
      </c>
      <c r="G70" s="26"/>
    </row>
    <row r="71" spans="1:7" ht="50.25" customHeight="1" thickBot="1" x14ac:dyDescent="0.3">
      <c r="A71" s="102"/>
      <c r="B71" s="137" t="s">
        <v>173</v>
      </c>
      <c r="C71" s="138"/>
      <c r="D71" s="139"/>
      <c r="E71" s="75"/>
      <c r="F71" s="5">
        <f>E71</f>
        <v>0</v>
      </c>
      <c r="G71" s="73" t="s">
        <v>174</v>
      </c>
    </row>
    <row r="72" spans="1:7" ht="16.5" customHeight="1" thickBot="1" x14ac:dyDescent="0.3">
      <c r="A72" s="102"/>
      <c r="B72" s="134" t="s">
        <v>16</v>
      </c>
      <c r="C72" s="135"/>
      <c r="D72" s="135"/>
      <c r="E72" s="136"/>
      <c r="F72" s="5">
        <f>SUM(F70:F71)</f>
        <v>0</v>
      </c>
      <c r="G72" s="27"/>
    </row>
    <row r="73" spans="1:7" ht="16.5" thickBot="1" x14ac:dyDescent="0.3">
      <c r="A73" s="102"/>
      <c r="B73" s="152" t="s">
        <v>17</v>
      </c>
      <c r="C73" s="130"/>
      <c r="D73" s="130"/>
      <c r="E73" s="131"/>
      <c r="F73" s="5">
        <f>F72*14%</f>
        <v>0</v>
      </c>
      <c r="G73" s="27"/>
    </row>
    <row r="74" spans="1:7" ht="16.5" customHeight="1" thickBot="1" x14ac:dyDescent="0.3">
      <c r="A74" s="103"/>
      <c r="B74" s="153" t="s">
        <v>18</v>
      </c>
      <c r="C74" s="154"/>
      <c r="D74" s="154"/>
      <c r="E74" s="155"/>
      <c r="F74" s="5">
        <f>F72+F73</f>
        <v>0</v>
      </c>
      <c r="G74" s="28"/>
    </row>
    <row r="75" spans="1:7" ht="15.75" thickBot="1" x14ac:dyDescent="0.3">
      <c r="A75" s="90"/>
      <c r="B75" s="90"/>
      <c r="C75" s="90"/>
      <c r="D75" s="90"/>
      <c r="E75" s="90"/>
      <c r="F75" s="90"/>
      <c r="G75" s="90"/>
    </row>
    <row r="76" spans="1:7" ht="16.5" customHeight="1" thickBot="1" x14ac:dyDescent="0.3">
      <c r="A76" s="101" t="s">
        <v>19</v>
      </c>
      <c r="B76" s="156" t="s">
        <v>20</v>
      </c>
      <c r="C76" s="104"/>
      <c r="D76" s="104"/>
      <c r="E76" s="105"/>
      <c r="F76" s="7"/>
      <c r="G76" s="29"/>
    </row>
    <row r="77" spans="1:7" ht="16.5" customHeight="1" thickBot="1" x14ac:dyDescent="0.3">
      <c r="A77" s="102"/>
      <c r="B77" s="157" t="s">
        <v>21</v>
      </c>
      <c r="C77" s="106"/>
      <c r="D77" s="106"/>
      <c r="E77" s="107"/>
      <c r="F77" s="8"/>
      <c r="G77" s="29"/>
    </row>
    <row r="78" spans="1:7" ht="16.5" thickBot="1" x14ac:dyDescent="0.3">
      <c r="A78" s="102"/>
      <c r="B78" s="36" t="s">
        <v>32</v>
      </c>
      <c r="C78" s="36"/>
      <c r="D78" s="36"/>
      <c r="E78" s="36"/>
      <c r="F78" s="41"/>
      <c r="G78" s="29"/>
    </row>
    <row r="79" spans="1:7" ht="16.5" customHeight="1" thickBot="1" x14ac:dyDescent="0.3">
      <c r="A79" s="102"/>
      <c r="B79" s="158" t="s">
        <v>22</v>
      </c>
      <c r="C79" s="108"/>
      <c r="D79" s="108"/>
      <c r="E79" s="109"/>
      <c r="F79" s="12">
        <f>SUM(F76:F78)</f>
        <v>0</v>
      </c>
      <c r="G79" s="30"/>
    </row>
    <row r="80" spans="1:7" ht="16.5" thickBot="1" x14ac:dyDescent="0.3">
      <c r="A80" s="102"/>
      <c r="B80" s="159" t="s">
        <v>17</v>
      </c>
      <c r="C80" s="110"/>
      <c r="D80" s="110"/>
      <c r="E80" s="111"/>
      <c r="F80" s="12">
        <f>F79*14%</f>
        <v>0</v>
      </c>
      <c r="G80" s="30"/>
    </row>
    <row r="81" spans="1:7" ht="16.5" thickBot="1" x14ac:dyDescent="0.3">
      <c r="A81" s="103"/>
      <c r="B81" s="114" t="s">
        <v>23</v>
      </c>
      <c r="C81" s="112"/>
      <c r="D81" s="112"/>
      <c r="E81" s="113"/>
      <c r="F81" s="12">
        <f>F79+F80</f>
        <v>0</v>
      </c>
      <c r="G81" s="30"/>
    </row>
    <row r="82" spans="1:7" ht="15.75" thickBot="1" x14ac:dyDescent="0.3">
      <c r="A82" s="90"/>
      <c r="B82" s="90"/>
      <c r="C82" s="90"/>
      <c r="D82" s="90"/>
      <c r="E82" s="90"/>
      <c r="F82" s="90"/>
      <c r="G82" s="90"/>
    </row>
    <row r="83" spans="1:7" ht="16.5" thickBot="1" x14ac:dyDescent="0.3">
      <c r="A83" s="44"/>
      <c r="B83" s="114" t="s">
        <v>24</v>
      </c>
      <c r="C83" s="112"/>
      <c r="D83" s="112"/>
      <c r="E83" s="113"/>
      <c r="F83" s="13">
        <f>F74+F81</f>
        <v>0</v>
      </c>
      <c r="G83" s="14"/>
    </row>
    <row r="84" spans="1:7" x14ac:dyDescent="0.25">
      <c r="A84" s="44"/>
      <c r="B84" s="44"/>
      <c r="C84" s="44"/>
      <c r="D84" s="14"/>
      <c r="E84" s="14"/>
      <c r="F84" s="14"/>
      <c r="G84" s="14"/>
    </row>
    <row r="85" spans="1:7" ht="15.75" thickBot="1" x14ac:dyDescent="0.3">
      <c r="A85" s="90"/>
      <c r="B85" s="90"/>
      <c r="C85" s="90"/>
      <c r="D85" s="90"/>
      <c r="E85" s="90"/>
      <c r="F85" s="90"/>
      <c r="G85" s="90"/>
    </row>
    <row r="86" spans="1:7" ht="16.5" customHeight="1" thickBot="1" x14ac:dyDescent="0.3">
      <c r="A86" s="91" t="s">
        <v>33</v>
      </c>
      <c r="B86" s="94" t="s">
        <v>35</v>
      </c>
      <c r="C86" s="95"/>
      <c r="D86" s="95"/>
      <c r="E86" s="96"/>
      <c r="F86" s="15">
        <f>F74*36</f>
        <v>0</v>
      </c>
      <c r="G86" s="30"/>
    </row>
    <row r="87" spans="1:7" ht="16.5" customHeight="1" thickBot="1" x14ac:dyDescent="0.3">
      <c r="A87" s="92"/>
      <c r="B87" s="94" t="s">
        <v>34</v>
      </c>
      <c r="C87" s="95"/>
      <c r="D87" s="95"/>
      <c r="E87" s="96"/>
      <c r="F87" s="15">
        <f>F81*36</f>
        <v>0</v>
      </c>
      <c r="G87" s="30"/>
    </row>
    <row r="88" spans="1:7" ht="16.5" thickBot="1" x14ac:dyDescent="0.3">
      <c r="A88" s="93"/>
      <c r="B88" s="97" t="s">
        <v>36</v>
      </c>
      <c r="C88" s="98"/>
      <c r="D88" s="98"/>
      <c r="E88" s="99"/>
      <c r="F88" s="17">
        <f>SUM(F86:F87)</f>
        <v>0</v>
      </c>
      <c r="G88" s="31"/>
    </row>
    <row r="90" spans="1:7" ht="15.75" thickBot="1" x14ac:dyDescent="0.3"/>
    <row r="91" spans="1:7" ht="16.5" customHeight="1" thickBot="1" x14ac:dyDescent="0.3">
      <c r="A91" s="101" t="s">
        <v>0</v>
      </c>
      <c r="B91" s="37" t="s">
        <v>1</v>
      </c>
      <c r="C91" s="149" t="s">
        <v>2</v>
      </c>
      <c r="D91" s="150"/>
      <c r="E91" s="150"/>
      <c r="F91" s="150"/>
      <c r="G91" s="151"/>
    </row>
    <row r="92" spans="1:7" ht="16.5" thickBot="1" x14ac:dyDescent="0.3">
      <c r="A92" s="102"/>
      <c r="B92" s="38" t="s">
        <v>3</v>
      </c>
      <c r="C92" s="149" t="s">
        <v>27</v>
      </c>
      <c r="D92" s="150"/>
      <c r="E92" s="150"/>
      <c r="F92" s="150"/>
      <c r="G92" s="151"/>
    </row>
    <row r="93" spans="1:7" ht="16.5" thickBot="1" x14ac:dyDescent="0.3">
      <c r="A93" s="102"/>
      <c r="B93" s="38" t="s">
        <v>29</v>
      </c>
      <c r="C93" s="121" t="s">
        <v>93</v>
      </c>
      <c r="D93" s="122"/>
      <c r="E93" s="122"/>
      <c r="F93" s="122"/>
      <c r="G93" s="123"/>
    </row>
    <row r="94" spans="1:7" ht="16.5" thickBot="1" x14ac:dyDescent="0.3">
      <c r="A94" s="102"/>
      <c r="B94" s="38" t="s">
        <v>30</v>
      </c>
      <c r="C94" s="121" t="s">
        <v>157</v>
      </c>
      <c r="D94" s="122"/>
      <c r="E94" s="122"/>
      <c r="F94" s="122"/>
      <c r="G94" s="123"/>
    </row>
    <row r="95" spans="1:7" ht="16.5" thickBot="1" x14ac:dyDescent="0.3">
      <c r="A95" s="102"/>
      <c r="B95" s="39" t="s">
        <v>4</v>
      </c>
      <c r="C95" s="124" t="s">
        <v>100</v>
      </c>
      <c r="D95" s="147"/>
      <c r="E95" s="147"/>
      <c r="F95" s="147"/>
      <c r="G95" s="148"/>
    </row>
    <row r="96" spans="1:7" ht="16.5" thickBot="1" x14ac:dyDescent="0.3">
      <c r="A96" s="102"/>
      <c r="B96" s="38" t="s">
        <v>5</v>
      </c>
      <c r="C96" s="149" t="s">
        <v>28</v>
      </c>
      <c r="D96" s="150"/>
      <c r="E96" s="150"/>
      <c r="F96" s="150"/>
      <c r="G96" s="151"/>
    </row>
    <row r="97" spans="1:7" ht="16.5" thickBot="1" x14ac:dyDescent="0.3">
      <c r="A97" s="103"/>
      <c r="B97" s="40" t="s">
        <v>6</v>
      </c>
      <c r="C97" s="127"/>
      <c r="D97" s="128"/>
      <c r="E97" s="128"/>
      <c r="F97" s="128"/>
      <c r="G97" s="129"/>
    </row>
    <row r="98" spans="1:7" ht="16.5" thickBot="1" x14ac:dyDescent="0.3">
      <c r="A98" s="25"/>
      <c r="B98" s="9"/>
      <c r="C98" s="9"/>
      <c r="D98" s="18"/>
      <c r="E98" s="18"/>
      <c r="F98" s="10"/>
      <c r="G98" s="18"/>
    </row>
    <row r="99" spans="1:7" ht="32.25" thickBot="1" x14ac:dyDescent="0.3">
      <c r="A99" s="101" t="s">
        <v>7</v>
      </c>
      <c r="B99" s="34" t="s">
        <v>8</v>
      </c>
      <c r="C99" s="19" t="s">
        <v>9</v>
      </c>
      <c r="D99" s="20" t="s">
        <v>10</v>
      </c>
      <c r="E99" s="20" t="s">
        <v>11</v>
      </c>
      <c r="F99" s="11" t="s">
        <v>12</v>
      </c>
      <c r="G99" s="20" t="s">
        <v>13</v>
      </c>
    </row>
    <row r="100" spans="1:7" ht="16.5" thickBot="1" x14ac:dyDescent="0.3">
      <c r="A100" s="102"/>
      <c r="B100" s="35" t="s">
        <v>14</v>
      </c>
      <c r="C100" s="2">
        <v>5</v>
      </c>
      <c r="D100" s="3">
        <v>173.33</v>
      </c>
      <c r="E100" s="4"/>
      <c r="F100" s="5">
        <f>C100*D100*E100</f>
        <v>0</v>
      </c>
      <c r="G100" s="26"/>
    </row>
    <row r="101" spans="1:7" ht="50.25" customHeight="1" thickBot="1" x14ac:dyDescent="0.3">
      <c r="A101" s="102"/>
      <c r="B101" s="137" t="s">
        <v>173</v>
      </c>
      <c r="C101" s="138"/>
      <c r="D101" s="139"/>
      <c r="E101" s="75"/>
      <c r="F101" s="5">
        <f>E101</f>
        <v>0</v>
      </c>
      <c r="G101" s="73" t="s">
        <v>174</v>
      </c>
    </row>
    <row r="102" spans="1:7" ht="16.5" customHeight="1" thickBot="1" x14ac:dyDescent="0.3">
      <c r="A102" s="102"/>
      <c r="B102" s="134" t="s">
        <v>16</v>
      </c>
      <c r="C102" s="135"/>
      <c r="D102" s="135"/>
      <c r="E102" s="136"/>
      <c r="F102" s="5">
        <f>SUM(F100:F101)</f>
        <v>0</v>
      </c>
      <c r="G102" s="27"/>
    </row>
    <row r="103" spans="1:7" ht="16.5" thickBot="1" x14ac:dyDescent="0.3">
      <c r="A103" s="102"/>
      <c r="B103" s="152" t="s">
        <v>17</v>
      </c>
      <c r="C103" s="130"/>
      <c r="D103" s="130"/>
      <c r="E103" s="131"/>
      <c r="F103" s="5">
        <f>F102*14%</f>
        <v>0</v>
      </c>
      <c r="G103" s="27"/>
    </row>
    <row r="104" spans="1:7" ht="16.5" customHeight="1" thickBot="1" x14ac:dyDescent="0.3">
      <c r="A104" s="103"/>
      <c r="B104" s="153" t="s">
        <v>18</v>
      </c>
      <c r="C104" s="154"/>
      <c r="D104" s="154"/>
      <c r="E104" s="155"/>
      <c r="F104" s="5">
        <f>F102+F103</f>
        <v>0</v>
      </c>
      <c r="G104" s="28"/>
    </row>
    <row r="105" spans="1:7" ht="15.75" thickBot="1" x14ac:dyDescent="0.3">
      <c r="A105" s="90"/>
      <c r="B105" s="90"/>
      <c r="C105" s="90"/>
      <c r="D105" s="90"/>
      <c r="E105" s="90"/>
      <c r="F105" s="90"/>
      <c r="G105" s="90"/>
    </row>
    <row r="106" spans="1:7" ht="16.5" customHeight="1" thickBot="1" x14ac:dyDescent="0.3">
      <c r="A106" s="101" t="s">
        <v>19</v>
      </c>
      <c r="B106" s="156" t="s">
        <v>20</v>
      </c>
      <c r="C106" s="104"/>
      <c r="D106" s="104"/>
      <c r="E106" s="105"/>
      <c r="F106" s="7"/>
      <c r="G106" s="29"/>
    </row>
    <row r="107" spans="1:7" ht="16.5" customHeight="1" thickBot="1" x14ac:dyDescent="0.3">
      <c r="A107" s="102"/>
      <c r="B107" s="157" t="s">
        <v>21</v>
      </c>
      <c r="C107" s="106"/>
      <c r="D107" s="106"/>
      <c r="E107" s="107"/>
      <c r="F107" s="8"/>
      <c r="G107" s="29"/>
    </row>
    <row r="108" spans="1:7" ht="16.5" thickBot="1" x14ac:dyDescent="0.3">
      <c r="A108" s="102"/>
      <c r="B108" s="36" t="s">
        <v>32</v>
      </c>
      <c r="C108" s="36"/>
      <c r="D108" s="36"/>
      <c r="E108" s="36"/>
      <c r="F108" s="41"/>
      <c r="G108" s="29"/>
    </row>
    <row r="109" spans="1:7" ht="16.5" customHeight="1" thickBot="1" x14ac:dyDescent="0.3">
      <c r="A109" s="102"/>
      <c r="B109" s="158" t="s">
        <v>22</v>
      </c>
      <c r="C109" s="108"/>
      <c r="D109" s="108"/>
      <c r="E109" s="109"/>
      <c r="F109" s="12">
        <f>SUM(F106:F108)</f>
        <v>0</v>
      </c>
      <c r="G109" s="30"/>
    </row>
    <row r="110" spans="1:7" ht="16.5" thickBot="1" x14ac:dyDescent="0.3">
      <c r="A110" s="102"/>
      <c r="B110" s="159" t="s">
        <v>17</v>
      </c>
      <c r="C110" s="110"/>
      <c r="D110" s="110"/>
      <c r="E110" s="111"/>
      <c r="F110" s="12">
        <f>F109*14%</f>
        <v>0</v>
      </c>
      <c r="G110" s="30"/>
    </row>
    <row r="111" spans="1:7" ht="16.5" thickBot="1" x14ac:dyDescent="0.3">
      <c r="A111" s="103"/>
      <c r="B111" s="114" t="s">
        <v>23</v>
      </c>
      <c r="C111" s="112"/>
      <c r="D111" s="112"/>
      <c r="E111" s="113"/>
      <c r="F111" s="12">
        <f>F109+F110</f>
        <v>0</v>
      </c>
      <c r="G111" s="30"/>
    </row>
    <row r="112" spans="1:7" ht="15.75" thickBot="1" x14ac:dyDescent="0.3">
      <c r="A112" s="90"/>
      <c r="B112" s="90"/>
      <c r="C112" s="90"/>
      <c r="D112" s="90"/>
      <c r="E112" s="90"/>
      <c r="F112" s="90"/>
      <c r="G112" s="90"/>
    </row>
    <row r="113" spans="1:7" ht="16.5" thickBot="1" x14ac:dyDescent="0.3">
      <c r="A113" s="44"/>
      <c r="B113" s="114" t="s">
        <v>24</v>
      </c>
      <c r="C113" s="112"/>
      <c r="D113" s="112"/>
      <c r="E113" s="113"/>
      <c r="F113" s="13">
        <f>F104+F111</f>
        <v>0</v>
      </c>
      <c r="G113" s="14"/>
    </row>
    <row r="114" spans="1:7" x14ac:dyDescent="0.25">
      <c r="A114" s="44"/>
      <c r="B114" s="44"/>
      <c r="C114" s="44"/>
      <c r="D114" s="14"/>
      <c r="E114" s="14"/>
      <c r="F114" s="14"/>
      <c r="G114" s="14"/>
    </row>
    <row r="115" spans="1:7" ht="15.75" thickBot="1" x14ac:dyDescent="0.3">
      <c r="A115" s="90"/>
      <c r="B115" s="90"/>
      <c r="C115" s="90"/>
      <c r="D115" s="90"/>
      <c r="E115" s="90"/>
      <c r="F115" s="90"/>
      <c r="G115" s="90"/>
    </row>
    <row r="116" spans="1:7" ht="16.5" customHeight="1" thickBot="1" x14ac:dyDescent="0.3">
      <c r="A116" s="91" t="s">
        <v>33</v>
      </c>
      <c r="B116" s="94" t="s">
        <v>35</v>
      </c>
      <c r="C116" s="95"/>
      <c r="D116" s="95"/>
      <c r="E116" s="96"/>
      <c r="F116" s="15">
        <f>F104*36</f>
        <v>0</v>
      </c>
      <c r="G116" s="30"/>
    </row>
    <row r="117" spans="1:7" ht="16.5" customHeight="1" thickBot="1" x14ac:dyDescent="0.3">
      <c r="A117" s="92"/>
      <c r="B117" s="94" t="s">
        <v>34</v>
      </c>
      <c r="C117" s="95"/>
      <c r="D117" s="95"/>
      <c r="E117" s="96"/>
      <c r="F117" s="15">
        <f>F111*36</f>
        <v>0</v>
      </c>
      <c r="G117" s="30"/>
    </row>
    <row r="118" spans="1:7" ht="16.5" thickBot="1" x14ac:dyDescent="0.3">
      <c r="A118" s="93"/>
      <c r="B118" s="97" t="s">
        <v>36</v>
      </c>
      <c r="C118" s="98"/>
      <c r="D118" s="98"/>
      <c r="E118" s="99"/>
      <c r="F118" s="17">
        <f>SUM(F116:F117)</f>
        <v>0</v>
      </c>
      <c r="G118" s="31"/>
    </row>
    <row r="120" spans="1:7" ht="15.75" thickBot="1" x14ac:dyDescent="0.3"/>
    <row r="121" spans="1:7" ht="16.5" customHeight="1" thickBot="1" x14ac:dyDescent="0.3">
      <c r="A121" s="101" t="s">
        <v>0</v>
      </c>
      <c r="B121" s="37" t="s">
        <v>1</v>
      </c>
      <c r="C121" s="149" t="s">
        <v>2</v>
      </c>
      <c r="D121" s="150"/>
      <c r="E121" s="150"/>
      <c r="F121" s="150"/>
      <c r="G121" s="151"/>
    </row>
    <row r="122" spans="1:7" ht="16.5" thickBot="1" x14ac:dyDescent="0.3">
      <c r="A122" s="102"/>
      <c r="B122" s="38" t="s">
        <v>3</v>
      </c>
      <c r="C122" s="149" t="s">
        <v>27</v>
      </c>
      <c r="D122" s="150"/>
      <c r="E122" s="150"/>
      <c r="F122" s="150"/>
      <c r="G122" s="151"/>
    </row>
    <row r="123" spans="1:7" ht="16.5" thickBot="1" x14ac:dyDescent="0.3">
      <c r="A123" s="102"/>
      <c r="B123" s="38" t="s">
        <v>29</v>
      </c>
      <c r="C123" s="121" t="s">
        <v>93</v>
      </c>
      <c r="D123" s="122"/>
      <c r="E123" s="122"/>
      <c r="F123" s="122"/>
      <c r="G123" s="123"/>
    </row>
    <row r="124" spans="1:7" ht="16.5" thickBot="1" x14ac:dyDescent="0.3">
      <c r="A124" s="102"/>
      <c r="B124" s="38" t="s">
        <v>30</v>
      </c>
      <c r="C124" s="121" t="s">
        <v>157</v>
      </c>
      <c r="D124" s="122"/>
      <c r="E124" s="122"/>
      <c r="F124" s="122"/>
      <c r="G124" s="123"/>
    </row>
    <row r="125" spans="1:7" ht="16.5" thickBot="1" x14ac:dyDescent="0.3">
      <c r="A125" s="102"/>
      <c r="B125" s="39" t="s">
        <v>4</v>
      </c>
      <c r="C125" s="124" t="s">
        <v>101</v>
      </c>
      <c r="D125" s="147"/>
      <c r="E125" s="147"/>
      <c r="F125" s="147"/>
      <c r="G125" s="148"/>
    </row>
    <row r="126" spans="1:7" ht="16.5" thickBot="1" x14ac:dyDescent="0.3">
      <c r="A126" s="102"/>
      <c r="B126" s="38" t="s">
        <v>5</v>
      </c>
      <c r="C126" s="149" t="s">
        <v>28</v>
      </c>
      <c r="D126" s="150"/>
      <c r="E126" s="150"/>
      <c r="F126" s="150"/>
      <c r="G126" s="151"/>
    </row>
    <row r="127" spans="1:7" ht="16.5" thickBot="1" x14ac:dyDescent="0.3">
      <c r="A127" s="103"/>
      <c r="B127" s="40" t="s">
        <v>6</v>
      </c>
      <c r="C127" s="127"/>
      <c r="D127" s="128"/>
      <c r="E127" s="128"/>
      <c r="F127" s="128"/>
      <c r="G127" s="129"/>
    </row>
    <row r="128" spans="1:7" ht="16.5" thickBot="1" x14ac:dyDescent="0.3">
      <c r="A128" s="25"/>
      <c r="B128" s="9"/>
      <c r="C128" s="9"/>
      <c r="D128" s="18"/>
      <c r="E128" s="18"/>
      <c r="F128" s="10"/>
      <c r="G128" s="18"/>
    </row>
    <row r="129" spans="1:7" ht="32.25" thickBot="1" x14ac:dyDescent="0.3">
      <c r="A129" s="101" t="s">
        <v>7</v>
      </c>
      <c r="B129" s="34" t="s">
        <v>8</v>
      </c>
      <c r="C129" s="19" t="s">
        <v>9</v>
      </c>
      <c r="D129" s="20" t="s">
        <v>10</v>
      </c>
      <c r="E129" s="20" t="s">
        <v>11</v>
      </c>
      <c r="F129" s="11" t="s">
        <v>12</v>
      </c>
      <c r="G129" s="20" t="s">
        <v>13</v>
      </c>
    </row>
    <row r="130" spans="1:7" ht="16.5" thickBot="1" x14ac:dyDescent="0.3">
      <c r="A130" s="102"/>
      <c r="B130" s="35" t="s">
        <v>14</v>
      </c>
      <c r="C130" s="2">
        <v>1</v>
      </c>
      <c r="D130" s="3">
        <v>173.33</v>
      </c>
      <c r="E130" s="4"/>
      <c r="F130" s="5">
        <f>C130*D130*E130</f>
        <v>0</v>
      </c>
      <c r="G130" s="26"/>
    </row>
    <row r="131" spans="1:7" ht="16.5" customHeight="1" thickBot="1" x14ac:dyDescent="0.3">
      <c r="A131" s="102"/>
      <c r="B131" s="134" t="s">
        <v>16</v>
      </c>
      <c r="C131" s="135"/>
      <c r="D131" s="135"/>
      <c r="E131" s="136"/>
      <c r="F131" s="5">
        <f>SUM(F130:F130)</f>
        <v>0</v>
      </c>
      <c r="G131" s="27"/>
    </row>
    <row r="132" spans="1:7" ht="16.5" thickBot="1" x14ac:dyDescent="0.3">
      <c r="A132" s="102"/>
      <c r="B132" s="152" t="s">
        <v>17</v>
      </c>
      <c r="C132" s="130"/>
      <c r="D132" s="130"/>
      <c r="E132" s="131"/>
      <c r="F132" s="5">
        <f>F131*14%</f>
        <v>0</v>
      </c>
      <c r="G132" s="27"/>
    </row>
    <row r="133" spans="1:7" ht="16.5" customHeight="1" thickBot="1" x14ac:dyDescent="0.3">
      <c r="A133" s="103"/>
      <c r="B133" s="153" t="s">
        <v>18</v>
      </c>
      <c r="C133" s="154"/>
      <c r="D133" s="154"/>
      <c r="E133" s="155"/>
      <c r="F133" s="5">
        <f>F131+F132</f>
        <v>0</v>
      </c>
      <c r="G133" s="28"/>
    </row>
    <row r="134" spans="1:7" ht="15.75" thickBot="1" x14ac:dyDescent="0.3">
      <c r="A134" s="90"/>
      <c r="B134" s="90"/>
      <c r="C134" s="90"/>
      <c r="D134" s="90"/>
      <c r="E134" s="90"/>
      <c r="F134" s="90"/>
      <c r="G134" s="90"/>
    </row>
    <row r="135" spans="1:7" ht="16.5" customHeight="1" thickBot="1" x14ac:dyDescent="0.3">
      <c r="A135" s="101" t="s">
        <v>19</v>
      </c>
      <c r="B135" s="156" t="s">
        <v>20</v>
      </c>
      <c r="C135" s="104"/>
      <c r="D135" s="104"/>
      <c r="E135" s="105"/>
      <c r="F135" s="7"/>
      <c r="G135" s="29"/>
    </row>
    <row r="136" spans="1:7" ht="16.5" customHeight="1" thickBot="1" x14ac:dyDescent="0.3">
      <c r="A136" s="102"/>
      <c r="B136" s="157" t="s">
        <v>21</v>
      </c>
      <c r="C136" s="106"/>
      <c r="D136" s="106"/>
      <c r="E136" s="107"/>
      <c r="F136" s="8"/>
      <c r="G136" s="29"/>
    </row>
    <row r="137" spans="1:7" ht="16.5" thickBot="1" x14ac:dyDescent="0.3">
      <c r="A137" s="102"/>
      <c r="B137" s="36" t="s">
        <v>32</v>
      </c>
      <c r="C137" s="36"/>
      <c r="D137" s="36"/>
      <c r="E137" s="36"/>
      <c r="F137" s="41"/>
      <c r="G137" s="29"/>
    </row>
    <row r="138" spans="1:7" ht="16.5" customHeight="1" thickBot="1" x14ac:dyDescent="0.3">
      <c r="A138" s="102"/>
      <c r="B138" s="158" t="s">
        <v>22</v>
      </c>
      <c r="C138" s="108"/>
      <c r="D138" s="108"/>
      <c r="E138" s="109"/>
      <c r="F138" s="12">
        <f>SUM(F135:F137)</f>
        <v>0</v>
      </c>
      <c r="G138" s="30"/>
    </row>
    <row r="139" spans="1:7" ht="16.5" thickBot="1" x14ac:dyDescent="0.3">
      <c r="A139" s="102"/>
      <c r="B139" s="159" t="s">
        <v>17</v>
      </c>
      <c r="C139" s="110"/>
      <c r="D139" s="110"/>
      <c r="E139" s="111"/>
      <c r="F139" s="12">
        <f>F138*14%</f>
        <v>0</v>
      </c>
      <c r="G139" s="30"/>
    </row>
    <row r="140" spans="1:7" ht="16.5" thickBot="1" x14ac:dyDescent="0.3">
      <c r="A140" s="103"/>
      <c r="B140" s="114" t="s">
        <v>23</v>
      </c>
      <c r="C140" s="112"/>
      <c r="D140" s="112"/>
      <c r="E140" s="113"/>
      <c r="F140" s="12">
        <f>F138+F139</f>
        <v>0</v>
      </c>
      <c r="G140" s="30"/>
    </row>
    <row r="141" spans="1:7" ht="15.75" thickBot="1" x14ac:dyDescent="0.3">
      <c r="A141" s="90"/>
      <c r="B141" s="90"/>
      <c r="C141" s="90"/>
      <c r="D141" s="90"/>
      <c r="E141" s="90"/>
      <c r="F141" s="90"/>
      <c r="G141" s="90"/>
    </row>
    <row r="142" spans="1:7" ht="16.5" thickBot="1" x14ac:dyDescent="0.3">
      <c r="A142" s="44"/>
      <c r="B142" s="114" t="s">
        <v>24</v>
      </c>
      <c r="C142" s="112"/>
      <c r="D142" s="112"/>
      <c r="E142" s="113"/>
      <c r="F142" s="13">
        <f>F133+F140</f>
        <v>0</v>
      </c>
      <c r="G142" s="14"/>
    </row>
    <row r="143" spans="1:7" ht="15.75" thickBot="1" x14ac:dyDescent="0.3">
      <c r="A143" s="44"/>
      <c r="B143" s="44"/>
      <c r="C143" s="44"/>
      <c r="D143" s="14"/>
      <c r="E143" s="14"/>
      <c r="F143" s="14"/>
      <c r="G143" s="14"/>
    </row>
    <row r="144" spans="1:7" ht="16.5" customHeight="1" thickBot="1" x14ac:dyDescent="0.3">
      <c r="A144" s="91" t="s">
        <v>33</v>
      </c>
      <c r="B144" s="94" t="s">
        <v>35</v>
      </c>
      <c r="C144" s="95"/>
      <c r="D144" s="95"/>
      <c r="E144" s="96"/>
      <c r="F144" s="15">
        <f>F133*36</f>
        <v>0</v>
      </c>
      <c r="G144" s="30"/>
    </row>
    <row r="145" spans="1:7" ht="16.5" customHeight="1" thickBot="1" x14ac:dyDescent="0.3">
      <c r="A145" s="92"/>
      <c r="B145" s="94" t="s">
        <v>34</v>
      </c>
      <c r="C145" s="95"/>
      <c r="D145" s="95"/>
      <c r="E145" s="96"/>
      <c r="F145" s="15">
        <f>F140*36</f>
        <v>0</v>
      </c>
      <c r="G145" s="30"/>
    </row>
    <row r="146" spans="1:7" ht="16.5" thickBot="1" x14ac:dyDescent="0.3">
      <c r="A146" s="93"/>
      <c r="B146" s="97" t="s">
        <v>36</v>
      </c>
      <c r="C146" s="98"/>
      <c r="D146" s="98"/>
      <c r="E146" s="99"/>
      <c r="F146" s="17">
        <f>SUM(F144:F145)</f>
        <v>0</v>
      </c>
      <c r="G146" s="31"/>
    </row>
    <row r="148" spans="1:7" ht="15.75" thickBot="1" x14ac:dyDescent="0.3"/>
    <row r="149" spans="1:7" ht="16.5" customHeight="1" thickBot="1" x14ac:dyDescent="0.3">
      <c r="A149" s="101" t="s">
        <v>0</v>
      </c>
      <c r="B149" s="37" t="s">
        <v>1</v>
      </c>
      <c r="C149" s="149" t="s">
        <v>2</v>
      </c>
      <c r="D149" s="150"/>
      <c r="E149" s="150"/>
      <c r="F149" s="150"/>
      <c r="G149" s="151"/>
    </row>
    <row r="150" spans="1:7" ht="16.5" thickBot="1" x14ac:dyDescent="0.3">
      <c r="A150" s="102"/>
      <c r="B150" s="38" t="s">
        <v>3</v>
      </c>
      <c r="C150" s="149" t="s">
        <v>27</v>
      </c>
      <c r="D150" s="150"/>
      <c r="E150" s="150"/>
      <c r="F150" s="150"/>
      <c r="G150" s="151"/>
    </row>
    <row r="151" spans="1:7" ht="16.5" thickBot="1" x14ac:dyDescent="0.3">
      <c r="A151" s="102"/>
      <c r="B151" s="38" t="s">
        <v>29</v>
      </c>
      <c r="C151" s="121" t="s">
        <v>93</v>
      </c>
      <c r="D151" s="122"/>
      <c r="E151" s="122"/>
      <c r="F151" s="122"/>
      <c r="G151" s="123"/>
    </row>
    <row r="152" spans="1:7" ht="16.5" thickBot="1" x14ac:dyDescent="0.3">
      <c r="A152" s="102"/>
      <c r="B152" s="38" t="s">
        <v>30</v>
      </c>
      <c r="C152" s="121" t="s">
        <v>157</v>
      </c>
      <c r="D152" s="122"/>
      <c r="E152" s="122"/>
      <c r="F152" s="122"/>
      <c r="G152" s="123"/>
    </row>
    <row r="153" spans="1:7" ht="16.5" thickBot="1" x14ac:dyDescent="0.3">
      <c r="A153" s="102"/>
      <c r="B153" s="39" t="s">
        <v>4</v>
      </c>
      <c r="C153" s="124" t="s">
        <v>172</v>
      </c>
      <c r="D153" s="147"/>
      <c r="E153" s="147"/>
      <c r="F153" s="147"/>
      <c r="G153" s="148"/>
    </row>
    <row r="154" spans="1:7" ht="16.5" thickBot="1" x14ac:dyDescent="0.3">
      <c r="A154" s="102"/>
      <c r="B154" s="38" t="s">
        <v>5</v>
      </c>
      <c r="C154" s="149" t="s">
        <v>28</v>
      </c>
      <c r="D154" s="150"/>
      <c r="E154" s="150"/>
      <c r="F154" s="150"/>
      <c r="G154" s="151"/>
    </row>
    <row r="155" spans="1:7" ht="16.5" thickBot="1" x14ac:dyDescent="0.3">
      <c r="A155" s="103"/>
      <c r="B155" s="40" t="s">
        <v>6</v>
      </c>
      <c r="C155" s="127"/>
      <c r="D155" s="128"/>
      <c r="E155" s="128"/>
      <c r="F155" s="128"/>
      <c r="G155" s="129"/>
    </row>
    <row r="156" spans="1:7" ht="16.5" thickBot="1" x14ac:dyDescent="0.3">
      <c r="A156" s="25"/>
      <c r="B156" s="9"/>
      <c r="C156" s="9"/>
      <c r="D156" s="18"/>
      <c r="E156" s="18"/>
      <c r="F156" s="10"/>
      <c r="G156" s="18"/>
    </row>
    <row r="157" spans="1:7" ht="32.25" thickBot="1" x14ac:dyDescent="0.3">
      <c r="A157" s="101" t="s">
        <v>7</v>
      </c>
      <c r="B157" s="34" t="s">
        <v>8</v>
      </c>
      <c r="C157" s="19" t="s">
        <v>9</v>
      </c>
      <c r="D157" s="20" t="s">
        <v>10</v>
      </c>
      <c r="E157" s="20" t="s">
        <v>11</v>
      </c>
      <c r="F157" s="11" t="s">
        <v>12</v>
      </c>
      <c r="G157" s="20" t="s">
        <v>13</v>
      </c>
    </row>
    <row r="158" spans="1:7" ht="16.5" thickBot="1" x14ac:dyDescent="0.3">
      <c r="A158" s="102"/>
      <c r="B158" s="35" t="s">
        <v>14</v>
      </c>
      <c r="C158" s="2">
        <v>3</v>
      </c>
      <c r="D158" s="3">
        <v>173.33</v>
      </c>
      <c r="E158" s="4"/>
      <c r="F158" s="5">
        <f>C158*D158*E158</f>
        <v>0</v>
      </c>
      <c r="G158" s="26"/>
    </row>
    <row r="159" spans="1:7" ht="16.5" customHeight="1" thickBot="1" x14ac:dyDescent="0.3">
      <c r="A159" s="102"/>
      <c r="B159" s="134" t="s">
        <v>16</v>
      </c>
      <c r="C159" s="135"/>
      <c r="D159" s="135"/>
      <c r="E159" s="136"/>
      <c r="F159" s="5">
        <f>SUM(F158:F158)</f>
        <v>0</v>
      </c>
      <c r="G159" s="27"/>
    </row>
    <row r="160" spans="1:7" ht="16.5" thickBot="1" x14ac:dyDescent="0.3">
      <c r="A160" s="102"/>
      <c r="B160" s="152" t="s">
        <v>17</v>
      </c>
      <c r="C160" s="130"/>
      <c r="D160" s="130"/>
      <c r="E160" s="131"/>
      <c r="F160" s="5">
        <f>F159*14%</f>
        <v>0</v>
      </c>
      <c r="G160" s="27"/>
    </row>
    <row r="161" spans="1:7" ht="16.5" customHeight="1" thickBot="1" x14ac:dyDescent="0.3">
      <c r="A161" s="103"/>
      <c r="B161" s="153" t="s">
        <v>18</v>
      </c>
      <c r="C161" s="154"/>
      <c r="D161" s="154"/>
      <c r="E161" s="155"/>
      <c r="F161" s="5">
        <f>F159+F160</f>
        <v>0</v>
      </c>
      <c r="G161" s="28"/>
    </row>
    <row r="162" spans="1:7" ht="15.75" thickBot="1" x14ac:dyDescent="0.3">
      <c r="A162" s="90"/>
      <c r="B162" s="90"/>
      <c r="C162" s="90"/>
      <c r="D162" s="90"/>
      <c r="E162" s="90"/>
      <c r="F162" s="90"/>
      <c r="G162" s="90"/>
    </row>
    <row r="163" spans="1:7" ht="16.5" customHeight="1" thickBot="1" x14ac:dyDescent="0.3">
      <c r="A163" s="101" t="s">
        <v>19</v>
      </c>
      <c r="B163" s="156" t="s">
        <v>20</v>
      </c>
      <c r="C163" s="104"/>
      <c r="D163" s="104"/>
      <c r="E163" s="105"/>
      <c r="F163" s="7"/>
      <c r="G163" s="29"/>
    </row>
    <row r="164" spans="1:7" ht="16.5" customHeight="1" thickBot="1" x14ac:dyDescent="0.3">
      <c r="A164" s="102"/>
      <c r="B164" s="157" t="s">
        <v>21</v>
      </c>
      <c r="C164" s="106"/>
      <c r="D164" s="106"/>
      <c r="E164" s="107"/>
      <c r="F164" s="8"/>
      <c r="G164" s="29"/>
    </row>
    <row r="165" spans="1:7" ht="16.5" thickBot="1" x14ac:dyDescent="0.3">
      <c r="A165" s="102"/>
      <c r="B165" s="36" t="s">
        <v>32</v>
      </c>
      <c r="C165" s="36"/>
      <c r="D165" s="36"/>
      <c r="E165" s="36"/>
      <c r="F165" s="41"/>
      <c r="G165" s="29"/>
    </row>
    <row r="166" spans="1:7" ht="16.5" customHeight="1" thickBot="1" x14ac:dyDescent="0.3">
      <c r="A166" s="102"/>
      <c r="B166" s="158" t="s">
        <v>22</v>
      </c>
      <c r="C166" s="108"/>
      <c r="D166" s="108"/>
      <c r="E166" s="109"/>
      <c r="F166" s="12">
        <f>SUM(F163:F165)</f>
        <v>0</v>
      </c>
      <c r="G166" s="30"/>
    </row>
    <row r="167" spans="1:7" ht="16.5" thickBot="1" x14ac:dyDescent="0.3">
      <c r="A167" s="102"/>
      <c r="B167" s="159" t="s">
        <v>17</v>
      </c>
      <c r="C167" s="110"/>
      <c r="D167" s="110"/>
      <c r="E167" s="111"/>
      <c r="F167" s="12">
        <f>F166*14%</f>
        <v>0</v>
      </c>
      <c r="G167" s="30"/>
    </row>
    <row r="168" spans="1:7" ht="16.5" thickBot="1" x14ac:dyDescent="0.3">
      <c r="A168" s="103"/>
      <c r="B168" s="114" t="s">
        <v>23</v>
      </c>
      <c r="C168" s="112"/>
      <c r="D168" s="112"/>
      <c r="E168" s="113"/>
      <c r="F168" s="12">
        <f>F166+F167</f>
        <v>0</v>
      </c>
      <c r="G168" s="30"/>
    </row>
    <row r="169" spans="1:7" ht="15.75" thickBot="1" x14ac:dyDescent="0.3">
      <c r="A169" s="90"/>
      <c r="B169" s="90"/>
      <c r="C169" s="90"/>
      <c r="D169" s="90"/>
      <c r="E169" s="90"/>
      <c r="F169" s="90"/>
      <c r="G169" s="90"/>
    </row>
    <row r="170" spans="1:7" ht="16.5" thickBot="1" x14ac:dyDescent="0.3">
      <c r="A170" s="44"/>
      <c r="B170" s="114" t="s">
        <v>24</v>
      </c>
      <c r="C170" s="112"/>
      <c r="D170" s="112"/>
      <c r="E170" s="113"/>
      <c r="F170" s="13">
        <f>F161+F168</f>
        <v>0</v>
      </c>
      <c r="G170" s="14"/>
    </row>
    <row r="171" spans="1:7" x14ac:dyDescent="0.25">
      <c r="A171" s="44"/>
      <c r="B171" s="44"/>
      <c r="C171" s="44"/>
      <c r="D171" s="14"/>
      <c r="E171" s="14"/>
      <c r="F171" s="14"/>
      <c r="G171" s="14"/>
    </row>
    <row r="172" spans="1:7" ht="15.75" thickBot="1" x14ac:dyDescent="0.3">
      <c r="A172" s="90"/>
      <c r="B172" s="90"/>
      <c r="C172" s="90"/>
      <c r="D172" s="90"/>
      <c r="E172" s="90"/>
      <c r="F172" s="90"/>
      <c r="G172" s="90"/>
    </row>
    <row r="173" spans="1:7" ht="16.5" customHeight="1" thickBot="1" x14ac:dyDescent="0.3">
      <c r="A173" s="91" t="s">
        <v>33</v>
      </c>
      <c r="B173" s="94" t="s">
        <v>35</v>
      </c>
      <c r="C173" s="95"/>
      <c r="D173" s="95"/>
      <c r="E173" s="96"/>
      <c r="F173" s="15">
        <f>F161*36</f>
        <v>0</v>
      </c>
      <c r="G173" s="30"/>
    </row>
    <row r="174" spans="1:7" ht="16.5" customHeight="1" thickBot="1" x14ac:dyDescent="0.3">
      <c r="A174" s="92"/>
      <c r="B174" s="94" t="s">
        <v>34</v>
      </c>
      <c r="C174" s="95"/>
      <c r="D174" s="95"/>
      <c r="E174" s="96"/>
      <c r="F174" s="15">
        <f>F168*36</f>
        <v>0</v>
      </c>
      <c r="G174" s="30"/>
    </row>
    <row r="175" spans="1:7" ht="16.5" thickBot="1" x14ac:dyDescent="0.3">
      <c r="A175" s="93"/>
      <c r="B175" s="97" t="s">
        <v>36</v>
      </c>
      <c r="C175" s="98"/>
      <c r="D175" s="98"/>
      <c r="E175" s="99"/>
      <c r="F175" s="17">
        <f>SUM(F173:F174)</f>
        <v>0</v>
      </c>
      <c r="G175" s="31"/>
    </row>
    <row r="177" spans="1:7" ht="15.75" thickBot="1" x14ac:dyDescent="0.3"/>
    <row r="178" spans="1:7" ht="16.5" customHeight="1" thickBot="1" x14ac:dyDescent="0.3">
      <c r="A178" s="101" t="s">
        <v>0</v>
      </c>
      <c r="B178" s="37" t="s">
        <v>1</v>
      </c>
      <c r="C178" s="149" t="s">
        <v>2</v>
      </c>
      <c r="D178" s="150"/>
      <c r="E178" s="150"/>
      <c r="F178" s="150"/>
      <c r="G178" s="151"/>
    </row>
    <row r="179" spans="1:7" ht="16.5" thickBot="1" x14ac:dyDescent="0.3">
      <c r="A179" s="102"/>
      <c r="B179" s="38" t="s">
        <v>3</v>
      </c>
      <c r="C179" s="149" t="s">
        <v>27</v>
      </c>
      <c r="D179" s="150"/>
      <c r="E179" s="150"/>
      <c r="F179" s="150"/>
      <c r="G179" s="151"/>
    </row>
    <row r="180" spans="1:7" ht="16.5" thickBot="1" x14ac:dyDescent="0.3">
      <c r="A180" s="102"/>
      <c r="B180" s="38" t="s">
        <v>29</v>
      </c>
      <c r="C180" s="121" t="s">
        <v>93</v>
      </c>
      <c r="D180" s="122"/>
      <c r="E180" s="122"/>
      <c r="F180" s="122"/>
      <c r="G180" s="123"/>
    </row>
    <row r="181" spans="1:7" ht="16.5" thickBot="1" x14ac:dyDescent="0.3">
      <c r="A181" s="102"/>
      <c r="B181" s="38" t="s">
        <v>30</v>
      </c>
      <c r="C181" s="121" t="s">
        <v>157</v>
      </c>
      <c r="D181" s="122"/>
      <c r="E181" s="122"/>
      <c r="F181" s="122"/>
      <c r="G181" s="123"/>
    </row>
    <row r="182" spans="1:7" ht="16.5" thickBot="1" x14ac:dyDescent="0.3">
      <c r="A182" s="102"/>
      <c r="B182" s="39" t="s">
        <v>4</v>
      </c>
      <c r="C182" s="124" t="s">
        <v>102</v>
      </c>
      <c r="D182" s="147"/>
      <c r="E182" s="147"/>
      <c r="F182" s="147"/>
      <c r="G182" s="148"/>
    </row>
    <row r="183" spans="1:7" ht="16.5" thickBot="1" x14ac:dyDescent="0.3">
      <c r="A183" s="102"/>
      <c r="B183" s="38" t="s">
        <v>5</v>
      </c>
      <c r="C183" s="149" t="s">
        <v>28</v>
      </c>
      <c r="D183" s="150"/>
      <c r="E183" s="150"/>
      <c r="F183" s="150"/>
      <c r="G183" s="151"/>
    </row>
    <row r="184" spans="1:7" ht="16.5" thickBot="1" x14ac:dyDescent="0.3">
      <c r="A184" s="103"/>
      <c r="B184" s="40" t="s">
        <v>6</v>
      </c>
      <c r="C184" s="127"/>
      <c r="D184" s="128"/>
      <c r="E184" s="128"/>
      <c r="F184" s="128"/>
      <c r="G184" s="129"/>
    </row>
    <row r="185" spans="1:7" ht="16.5" thickBot="1" x14ac:dyDescent="0.3">
      <c r="A185" s="25"/>
      <c r="B185" s="9"/>
      <c r="C185" s="9"/>
      <c r="D185" s="18"/>
      <c r="E185" s="18"/>
      <c r="F185" s="10"/>
      <c r="G185" s="18"/>
    </row>
    <row r="186" spans="1:7" ht="32.25" thickBot="1" x14ac:dyDescent="0.3">
      <c r="A186" s="101" t="s">
        <v>7</v>
      </c>
      <c r="B186" s="34" t="s">
        <v>8</v>
      </c>
      <c r="C186" s="19" t="s">
        <v>9</v>
      </c>
      <c r="D186" s="20" t="s">
        <v>10</v>
      </c>
      <c r="E186" s="20" t="s">
        <v>11</v>
      </c>
      <c r="F186" s="11" t="s">
        <v>12</v>
      </c>
      <c r="G186" s="20" t="s">
        <v>13</v>
      </c>
    </row>
    <row r="187" spans="1:7" ht="16.5" thickBot="1" x14ac:dyDescent="0.3">
      <c r="A187" s="102"/>
      <c r="B187" s="35" t="s">
        <v>14</v>
      </c>
      <c r="C187" s="2">
        <v>1</v>
      </c>
      <c r="D187" s="3">
        <v>173.33</v>
      </c>
      <c r="E187" s="4"/>
      <c r="F187" s="5">
        <f>C187*D187*E187</f>
        <v>0</v>
      </c>
      <c r="G187" s="26"/>
    </row>
    <row r="188" spans="1:7" ht="16.5" customHeight="1" thickBot="1" x14ac:dyDescent="0.3">
      <c r="A188" s="102"/>
      <c r="B188" s="134" t="s">
        <v>16</v>
      </c>
      <c r="C188" s="135"/>
      <c r="D188" s="135"/>
      <c r="E188" s="136"/>
      <c r="F188" s="5">
        <f>SUM(F187:F187)</f>
        <v>0</v>
      </c>
      <c r="G188" s="27"/>
    </row>
    <row r="189" spans="1:7" ht="16.5" thickBot="1" x14ac:dyDescent="0.3">
      <c r="A189" s="102"/>
      <c r="B189" s="152" t="s">
        <v>17</v>
      </c>
      <c r="C189" s="130"/>
      <c r="D189" s="130"/>
      <c r="E189" s="131"/>
      <c r="F189" s="5">
        <f>F188*14%</f>
        <v>0</v>
      </c>
      <c r="G189" s="27"/>
    </row>
    <row r="190" spans="1:7" ht="16.5" customHeight="1" thickBot="1" x14ac:dyDescent="0.3">
      <c r="A190" s="103"/>
      <c r="B190" s="153" t="s">
        <v>18</v>
      </c>
      <c r="C190" s="154"/>
      <c r="D190" s="154"/>
      <c r="E190" s="155"/>
      <c r="F190" s="5">
        <f>F188+F189</f>
        <v>0</v>
      </c>
      <c r="G190" s="28"/>
    </row>
    <row r="191" spans="1:7" ht="15.75" thickBot="1" x14ac:dyDescent="0.3">
      <c r="A191" s="90"/>
      <c r="B191" s="90"/>
      <c r="C191" s="90"/>
      <c r="D191" s="90"/>
      <c r="E191" s="90"/>
      <c r="F191" s="90"/>
      <c r="G191" s="90"/>
    </row>
    <row r="192" spans="1:7" ht="16.5" customHeight="1" thickBot="1" x14ac:dyDescent="0.3">
      <c r="A192" s="101" t="s">
        <v>19</v>
      </c>
      <c r="B192" s="156" t="s">
        <v>20</v>
      </c>
      <c r="C192" s="104"/>
      <c r="D192" s="104"/>
      <c r="E192" s="105"/>
      <c r="F192" s="7"/>
      <c r="G192" s="29"/>
    </row>
    <row r="193" spans="1:7" ht="16.5" customHeight="1" thickBot="1" x14ac:dyDescent="0.3">
      <c r="A193" s="102"/>
      <c r="B193" s="157" t="s">
        <v>21</v>
      </c>
      <c r="C193" s="106"/>
      <c r="D193" s="106"/>
      <c r="E193" s="107"/>
      <c r="F193" s="8"/>
      <c r="G193" s="29"/>
    </row>
    <row r="194" spans="1:7" ht="16.5" thickBot="1" x14ac:dyDescent="0.3">
      <c r="A194" s="102"/>
      <c r="B194" s="36" t="s">
        <v>32</v>
      </c>
      <c r="C194" s="36"/>
      <c r="D194" s="36"/>
      <c r="E194" s="36"/>
      <c r="F194" s="41"/>
      <c r="G194" s="29"/>
    </row>
    <row r="195" spans="1:7" ht="16.5" customHeight="1" thickBot="1" x14ac:dyDescent="0.3">
      <c r="A195" s="102"/>
      <c r="B195" s="158" t="s">
        <v>22</v>
      </c>
      <c r="C195" s="108"/>
      <c r="D195" s="108"/>
      <c r="E195" s="109"/>
      <c r="F195" s="12">
        <f>SUM(F192:F194)</f>
        <v>0</v>
      </c>
      <c r="G195" s="30"/>
    </row>
    <row r="196" spans="1:7" ht="16.5" thickBot="1" x14ac:dyDescent="0.3">
      <c r="A196" s="102"/>
      <c r="B196" s="159" t="s">
        <v>17</v>
      </c>
      <c r="C196" s="110"/>
      <c r="D196" s="110"/>
      <c r="E196" s="111"/>
      <c r="F196" s="12">
        <f>F195*14%</f>
        <v>0</v>
      </c>
      <c r="G196" s="30"/>
    </row>
    <row r="197" spans="1:7" ht="16.5" thickBot="1" x14ac:dyDescent="0.3">
      <c r="A197" s="103"/>
      <c r="B197" s="114" t="s">
        <v>23</v>
      </c>
      <c r="C197" s="112"/>
      <c r="D197" s="112"/>
      <c r="E197" s="113"/>
      <c r="F197" s="12">
        <f>F195+F196</f>
        <v>0</v>
      </c>
      <c r="G197" s="30"/>
    </row>
    <row r="198" spans="1:7" ht="15.75" thickBot="1" x14ac:dyDescent="0.3">
      <c r="A198" s="90"/>
      <c r="B198" s="90"/>
      <c r="C198" s="90"/>
      <c r="D198" s="90"/>
      <c r="E198" s="90"/>
      <c r="F198" s="90"/>
      <c r="G198" s="90"/>
    </row>
    <row r="199" spans="1:7" ht="16.5" thickBot="1" x14ac:dyDescent="0.3">
      <c r="A199" s="44"/>
      <c r="B199" s="114" t="s">
        <v>24</v>
      </c>
      <c r="C199" s="112"/>
      <c r="D199" s="112"/>
      <c r="E199" s="113"/>
      <c r="F199" s="13">
        <f>F190+F197</f>
        <v>0</v>
      </c>
      <c r="G199" s="14"/>
    </row>
    <row r="200" spans="1:7" x14ac:dyDescent="0.25">
      <c r="A200" s="44"/>
      <c r="B200" s="44"/>
      <c r="C200" s="44"/>
      <c r="D200" s="14"/>
      <c r="E200" s="14"/>
      <c r="F200" s="14"/>
      <c r="G200" s="14"/>
    </row>
    <row r="201" spans="1:7" ht="15.75" thickBot="1" x14ac:dyDescent="0.3">
      <c r="A201" s="90"/>
      <c r="B201" s="90"/>
      <c r="C201" s="90"/>
      <c r="D201" s="90"/>
      <c r="E201" s="90"/>
      <c r="F201" s="90"/>
      <c r="G201" s="90"/>
    </row>
    <row r="202" spans="1:7" ht="16.5" customHeight="1" thickBot="1" x14ac:dyDescent="0.3">
      <c r="A202" s="91" t="s">
        <v>33</v>
      </c>
      <c r="B202" s="94" t="s">
        <v>35</v>
      </c>
      <c r="C202" s="95"/>
      <c r="D202" s="95"/>
      <c r="E202" s="96"/>
      <c r="F202" s="15">
        <f>F190*36</f>
        <v>0</v>
      </c>
      <c r="G202" s="30"/>
    </row>
    <row r="203" spans="1:7" ht="16.5" customHeight="1" thickBot="1" x14ac:dyDescent="0.3">
      <c r="A203" s="92"/>
      <c r="B203" s="94" t="s">
        <v>34</v>
      </c>
      <c r="C203" s="95"/>
      <c r="D203" s="95"/>
      <c r="E203" s="96"/>
      <c r="F203" s="15">
        <f>F197*36</f>
        <v>0</v>
      </c>
      <c r="G203" s="30"/>
    </row>
    <row r="204" spans="1:7" ht="16.5" thickBot="1" x14ac:dyDescent="0.3">
      <c r="A204" s="93"/>
      <c r="B204" s="97" t="s">
        <v>36</v>
      </c>
      <c r="C204" s="98"/>
      <c r="D204" s="98"/>
      <c r="E204" s="99"/>
      <c r="F204" s="17">
        <f>SUM(F202:F203)</f>
        <v>0</v>
      </c>
      <c r="G204" s="31"/>
    </row>
    <row r="206" spans="1:7" ht="15.75" thickBot="1" x14ac:dyDescent="0.3"/>
    <row r="207" spans="1:7" ht="16.5" customHeight="1" thickBot="1" x14ac:dyDescent="0.3">
      <c r="A207" s="101" t="s">
        <v>0</v>
      </c>
      <c r="B207" s="37" t="s">
        <v>1</v>
      </c>
      <c r="C207" s="149" t="s">
        <v>2</v>
      </c>
      <c r="D207" s="150"/>
      <c r="E207" s="150"/>
      <c r="F207" s="150"/>
      <c r="G207" s="151"/>
    </row>
    <row r="208" spans="1:7" ht="16.5" thickBot="1" x14ac:dyDescent="0.3">
      <c r="A208" s="102"/>
      <c r="B208" s="38" t="s">
        <v>3</v>
      </c>
      <c r="C208" s="149" t="s">
        <v>27</v>
      </c>
      <c r="D208" s="150"/>
      <c r="E208" s="150"/>
      <c r="F208" s="150"/>
      <c r="G208" s="151"/>
    </row>
    <row r="209" spans="1:7" ht="16.5" thickBot="1" x14ac:dyDescent="0.3">
      <c r="A209" s="102"/>
      <c r="B209" s="38" t="s">
        <v>29</v>
      </c>
      <c r="C209" s="121" t="s">
        <v>93</v>
      </c>
      <c r="D209" s="122"/>
      <c r="E209" s="122"/>
      <c r="F209" s="122"/>
      <c r="G209" s="123"/>
    </row>
    <row r="210" spans="1:7" ht="16.5" thickBot="1" x14ac:dyDescent="0.3">
      <c r="A210" s="102"/>
      <c r="B210" s="38" t="s">
        <v>30</v>
      </c>
      <c r="C210" s="121" t="s">
        <v>157</v>
      </c>
      <c r="D210" s="122"/>
      <c r="E210" s="122"/>
      <c r="F210" s="122"/>
      <c r="G210" s="123"/>
    </row>
    <row r="211" spans="1:7" ht="16.5" thickBot="1" x14ac:dyDescent="0.3">
      <c r="A211" s="102"/>
      <c r="B211" s="39" t="s">
        <v>4</v>
      </c>
      <c r="C211" s="124" t="s">
        <v>158</v>
      </c>
      <c r="D211" s="147"/>
      <c r="E211" s="147"/>
      <c r="F211" s="147"/>
      <c r="G211" s="148"/>
    </row>
    <row r="212" spans="1:7" ht="16.5" thickBot="1" x14ac:dyDescent="0.3">
      <c r="A212" s="102"/>
      <c r="B212" s="38" t="s">
        <v>5</v>
      </c>
      <c r="C212" s="149" t="s">
        <v>28</v>
      </c>
      <c r="D212" s="150"/>
      <c r="E212" s="150"/>
      <c r="F212" s="150"/>
      <c r="G212" s="151"/>
    </row>
    <row r="213" spans="1:7" ht="16.5" thickBot="1" x14ac:dyDescent="0.3">
      <c r="A213" s="103"/>
      <c r="B213" s="40" t="s">
        <v>6</v>
      </c>
      <c r="C213" s="127"/>
      <c r="D213" s="128"/>
      <c r="E213" s="128"/>
      <c r="F213" s="128"/>
      <c r="G213" s="129"/>
    </row>
    <row r="214" spans="1:7" ht="16.5" thickBot="1" x14ac:dyDescent="0.3">
      <c r="A214" s="25"/>
      <c r="B214" s="9"/>
      <c r="C214" s="9"/>
      <c r="D214" s="18"/>
      <c r="E214" s="18"/>
      <c r="F214" s="10"/>
      <c r="G214" s="18"/>
    </row>
    <row r="215" spans="1:7" ht="32.25" thickBot="1" x14ac:dyDescent="0.3">
      <c r="A215" s="101" t="s">
        <v>7</v>
      </c>
      <c r="B215" s="34" t="s">
        <v>8</v>
      </c>
      <c r="C215" s="19" t="s">
        <v>9</v>
      </c>
      <c r="D215" s="20" t="s">
        <v>10</v>
      </c>
      <c r="E215" s="20" t="s">
        <v>11</v>
      </c>
      <c r="F215" s="11" t="s">
        <v>12</v>
      </c>
      <c r="G215" s="20" t="s">
        <v>13</v>
      </c>
    </row>
    <row r="216" spans="1:7" ht="16.5" thickBot="1" x14ac:dyDescent="0.3">
      <c r="A216" s="102"/>
      <c r="B216" s="35" t="s">
        <v>14</v>
      </c>
      <c r="C216" s="2">
        <v>1</v>
      </c>
      <c r="D216" s="3">
        <v>173.33</v>
      </c>
      <c r="E216" s="4"/>
      <c r="F216" s="5">
        <f>C216*D216*E216</f>
        <v>0</v>
      </c>
      <c r="G216" s="26"/>
    </row>
    <row r="217" spans="1:7" ht="16.5" customHeight="1" thickBot="1" x14ac:dyDescent="0.3">
      <c r="A217" s="102"/>
      <c r="B217" s="134" t="s">
        <v>16</v>
      </c>
      <c r="C217" s="135"/>
      <c r="D217" s="135"/>
      <c r="E217" s="136"/>
      <c r="F217" s="5">
        <f>SUM(F216:F216)</f>
        <v>0</v>
      </c>
      <c r="G217" s="27"/>
    </row>
    <row r="218" spans="1:7" ht="16.5" thickBot="1" x14ac:dyDescent="0.3">
      <c r="A218" s="102"/>
      <c r="B218" s="152" t="s">
        <v>17</v>
      </c>
      <c r="C218" s="130"/>
      <c r="D218" s="130"/>
      <c r="E218" s="131"/>
      <c r="F218" s="5">
        <f>F217*14%</f>
        <v>0</v>
      </c>
      <c r="G218" s="27"/>
    </row>
    <row r="219" spans="1:7" ht="16.5" customHeight="1" thickBot="1" x14ac:dyDescent="0.3">
      <c r="A219" s="103"/>
      <c r="B219" s="153" t="s">
        <v>18</v>
      </c>
      <c r="C219" s="154"/>
      <c r="D219" s="154"/>
      <c r="E219" s="155"/>
      <c r="F219" s="5">
        <f>F217+F218</f>
        <v>0</v>
      </c>
      <c r="G219" s="28"/>
    </row>
    <row r="220" spans="1:7" ht="15.75" thickBot="1" x14ac:dyDescent="0.3">
      <c r="A220" s="90"/>
      <c r="B220" s="90"/>
      <c r="C220" s="90"/>
      <c r="D220" s="90"/>
      <c r="E220" s="90"/>
      <c r="F220" s="90"/>
      <c r="G220" s="90"/>
    </row>
    <row r="221" spans="1:7" ht="16.5" customHeight="1" thickBot="1" x14ac:dyDescent="0.3">
      <c r="A221" s="101" t="s">
        <v>19</v>
      </c>
      <c r="B221" s="156" t="s">
        <v>20</v>
      </c>
      <c r="C221" s="104"/>
      <c r="D221" s="104"/>
      <c r="E221" s="105"/>
      <c r="F221" s="7"/>
      <c r="G221" s="29"/>
    </row>
    <row r="222" spans="1:7" ht="16.5" customHeight="1" thickBot="1" x14ac:dyDescent="0.3">
      <c r="A222" s="102"/>
      <c r="B222" s="157" t="s">
        <v>21</v>
      </c>
      <c r="C222" s="106"/>
      <c r="D222" s="106"/>
      <c r="E222" s="107"/>
      <c r="F222" s="8"/>
      <c r="G222" s="29"/>
    </row>
    <row r="223" spans="1:7" ht="16.5" thickBot="1" x14ac:dyDescent="0.3">
      <c r="A223" s="102"/>
      <c r="B223" s="36" t="s">
        <v>32</v>
      </c>
      <c r="C223" s="36"/>
      <c r="D223" s="36"/>
      <c r="E223" s="36"/>
      <c r="F223" s="41"/>
      <c r="G223" s="29"/>
    </row>
    <row r="224" spans="1:7" ht="16.5" customHeight="1" thickBot="1" x14ac:dyDescent="0.3">
      <c r="A224" s="102"/>
      <c r="B224" s="158" t="s">
        <v>22</v>
      </c>
      <c r="C224" s="108"/>
      <c r="D224" s="108"/>
      <c r="E224" s="109"/>
      <c r="F224" s="12">
        <f>SUM(F221:F223)</f>
        <v>0</v>
      </c>
      <c r="G224" s="30"/>
    </row>
    <row r="225" spans="1:7" ht="16.5" thickBot="1" x14ac:dyDescent="0.3">
      <c r="A225" s="102"/>
      <c r="B225" s="159" t="s">
        <v>17</v>
      </c>
      <c r="C225" s="110"/>
      <c r="D225" s="110"/>
      <c r="E225" s="111"/>
      <c r="F225" s="12">
        <f>F224*14%</f>
        <v>0</v>
      </c>
      <c r="G225" s="30"/>
    </row>
    <row r="226" spans="1:7" ht="16.5" thickBot="1" x14ac:dyDescent="0.3">
      <c r="A226" s="103"/>
      <c r="B226" s="114" t="s">
        <v>23</v>
      </c>
      <c r="C226" s="112"/>
      <c r="D226" s="112"/>
      <c r="E226" s="113"/>
      <c r="F226" s="12">
        <f>F224+F225</f>
        <v>0</v>
      </c>
      <c r="G226" s="30"/>
    </row>
    <row r="227" spans="1:7" ht="15.75" thickBot="1" x14ac:dyDescent="0.3">
      <c r="A227" s="90"/>
      <c r="B227" s="90"/>
      <c r="C227" s="90"/>
      <c r="D227" s="90"/>
      <c r="E227" s="90"/>
      <c r="F227" s="90"/>
      <c r="G227" s="90"/>
    </row>
    <row r="228" spans="1:7" ht="16.5" thickBot="1" x14ac:dyDescent="0.3">
      <c r="A228" s="44"/>
      <c r="B228" s="114" t="s">
        <v>24</v>
      </c>
      <c r="C228" s="112"/>
      <c r="D228" s="112"/>
      <c r="E228" s="113"/>
      <c r="F228" s="13">
        <f>F219+F226</f>
        <v>0</v>
      </c>
      <c r="G228" s="14"/>
    </row>
    <row r="229" spans="1:7" x14ac:dyDescent="0.25">
      <c r="A229" s="44"/>
      <c r="B229" s="44"/>
      <c r="C229" s="44"/>
      <c r="D229" s="14"/>
      <c r="E229" s="14"/>
      <c r="F229" s="14"/>
      <c r="G229" s="14"/>
    </row>
    <row r="230" spans="1:7" ht="15.75" thickBot="1" x14ac:dyDescent="0.3">
      <c r="A230" s="90"/>
      <c r="B230" s="90"/>
      <c r="C230" s="90"/>
      <c r="D230" s="90"/>
      <c r="E230" s="90"/>
      <c r="F230" s="90"/>
      <c r="G230" s="90"/>
    </row>
    <row r="231" spans="1:7" ht="16.5" customHeight="1" thickBot="1" x14ac:dyDescent="0.3">
      <c r="A231" s="91" t="s">
        <v>33</v>
      </c>
      <c r="B231" s="94" t="s">
        <v>35</v>
      </c>
      <c r="C231" s="95"/>
      <c r="D231" s="95"/>
      <c r="E231" s="96"/>
      <c r="F231" s="15">
        <f>F219*36</f>
        <v>0</v>
      </c>
      <c r="G231" s="30"/>
    </row>
    <row r="232" spans="1:7" ht="16.5" customHeight="1" thickBot="1" x14ac:dyDescent="0.3">
      <c r="A232" s="92"/>
      <c r="B232" s="94" t="s">
        <v>34</v>
      </c>
      <c r="C232" s="95"/>
      <c r="D232" s="95"/>
      <c r="E232" s="96"/>
      <c r="F232" s="15">
        <f>F226*36</f>
        <v>0</v>
      </c>
      <c r="G232" s="30"/>
    </row>
    <row r="233" spans="1:7" ht="16.5" thickBot="1" x14ac:dyDescent="0.3">
      <c r="A233" s="93"/>
      <c r="B233" s="97" t="s">
        <v>36</v>
      </c>
      <c r="C233" s="98"/>
      <c r="D233" s="98"/>
      <c r="E233" s="99"/>
      <c r="F233" s="17">
        <f>SUM(F231:F232)</f>
        <v>0</v>
      </c>
      <c r="G233" s="31"/>
    </row>
    <row r="235" spans="1:7" ht="15.75" thickBot="1" x14ac:dyDescent="0.3"/>
    <row r="236" spans="1:7" ht="16.5" customHeight="1" thickBot="1" x14ac:dyDescent="0.3">
      <c r="A236" s="101" t="s">
        <v>0</v>
      </c>
      <c r="B236" s="37" t="s">
        <v>1</v>
      </c>
      <c r="C236" s="149" t="s">
        <v>2</v>
      </c>
      <c r="D236" s="150"/>
      <c r="E236" s="150"/>
      <c r="F236" s="150"/>
      <c r="G236" s="151"/>
    </row>
    <row r="237" spans="1:7" ht="16.5" thickBot="1" x14ac:dyDescent="0.3">
      <c r="A237" s="102"/>
      <c r="B237" s="38" t="s">
        <v>3</v>
      </c>
      <c r="C237" s="149" t="s">
        <v>27</v>
      </c>
      <c r="D237" s="150"/>
      <c r="E237" s="150"/>
      <c r="F237" s="150"/>
      <c r="G237" s="151"/>
    </row>
    <row r="238" spans="1:7" ht="16.5" thickBot="1" x14ac:dyDescent="0.3">
      <c r="A238" s="102"/>
      <c r="B238" s="38" t="s">
        <v>29</v>
      </c>
      <c r="C238" s="121" t="s">
        <v>93</v>
      </c>
      <c r="D238" s="122"/>
      <c r="E238" s="122"/>
      <c r="F238" s="122"/>
      <c r="G238" s="123"/>
    </row>
    <row r="239" spans="1:7" ht="16.5" thickBot="1" x14ac:dyDescent="0.3">
      <c r="A239" s="102"/>
      <c r="B239" s="38" t="s">
        <v>30</v>
      </c>
      <c r="C239" s="121" t="s">
        <v>157</v>
      </c>
      <c r="D239" s="122"/>
      <c r="E239" s="122"/>
      <c r="F239" s="122"/>
      <c r="G239" s="123"/>
    </row>
    <row r="240" spans="1:7" ht="16.5" thickBot="1" x14ac:dyDescent="0.3">
      <c r="A240" s="102"/>
      <c r="B240" s="39" t="s">
        <v>4</v>
      </c>
      <c r="C240" s="124" t="s">
        <v>159</v>
      </c>
      <c r="D240" s="147"/>
      <c r="E240" s="147"/>
      <c r="F240" s="147"/>
      <c r="G240" s="148"/>
    </row>
    <row r="241" spans="1:7" ht="16.5" thickBot="1" x14ac:dyDescent="0.3">
      <c r="A241" s="102"/>
      <c r="B241" s="38" t="s">
        <v>5</v>
      </c>
      <c r="C241" s="149" t="s">
        <v>28</v>
      </c>
      <c r="D241" s="150"/>
      <c r="E241" s="150"/>
      <c r="F241" s="150"/>
      <c r="G241" s="151"/>
    </row>
    <row r="242" spans="1:7" ht="16.5" thickBot="1" x14ac:dyDescent="0.3">
      <c r="A242" s="103"/>
      <c r="B242" s="40" t="s">
        <v>6</v>
      </c>
      <c r="C242" s="127"/>
      <c r="D242" s="128"/>
      <c r="E242" s="128"/>
      <c r="F242" s="128"/>
      <c r="G242" s="129"/>
    </row>
    <row r="243" spans="1:7" ht="16.5" thickBot="1" x14ac:dyDescent="0.3">
      <c r="A243" s="25"/>
      <c r="B243" s="9"/>
      <c r="C243" s="9"/>
      <c r="D243" s="18"/>
      <c r="E243" s="18"/>
      <c r="F243" s="10"/>
      <c r="G243" s="18"/>
    </row>
    <row r="244" spans="1:7" ht="32.25" thickBot="1" x14ac:dyDescent="0.3">
      <c r="A244" s="101" t="s">
        <v>7</v>
      </c>
      <c r="B244" s="34" t="s">
        <v>8</v>
      </c>
      <c r="C244" s="19" t="s">
        <v>9</v>
      </c>
      <c r="D244" s="20" t="s">
        <v>10</v>
      </c>
      <c r="E244" s="20" t="s">
        <v>11</v>
      </c>
      <c r="F244" s="11" t="s">
        <v>12</v>
      </c>
      <c r="G244" s="20" t="s">
        <v>13</v>
      </c>
    </row>
    <row r="245" spans="1:7" ht="16.5" thickBot="1" x14ac:dyDescent="0.3">
      <c r="A245" s="102"/>
      <c r="B245" s="35" t="s">
        <v>14</v>
      </c>
      <c r="C245" s="2">
        <v>24</v>
      </c>
      <c r="D245" s="3">
        <v>173.33</v>
      </c>
      <c r="E245" s="4"/>
      <c r="F245" s="5">
        <f>C245*D245*E245</f>
        <v>0</v>
      </c>
      <c r="G245" s="26"/>
    </row>
    <row r="246" spans="1:7" ht="16.5" thickBot="1" x14ac:dyDescent="0.3">
      <c r="A246" s="102"/>
      <c r="B246" s="32" t="s">
        <v>15</v>
      </c>
      <c r="C246" s="6">
        <v>3</v>
      </c>
      <c r="D246" s="3">
        <v>173.33</v>
      </c>
      <c r="E246" s="4"/>
      <c r="F246" s="5">
        <f t="shared" ref="F246:F247" si="0">C246*D246*E246</f>
        <v>0</v>
      </c>
      <c r="G246" s="2"/>
    </row>
    <row r="247" spans="1:7" ht="16.5" thickBot="1" x14ac:dyDescent="0.3">
      <c r="A247" s="102"/>
      <c r="B247" s="32" t="s">
        <v>31</v>
      </c>
      <c r="C247" s="33">
        <v>1</v>
      </c>
      <c r="D247" s="3">
        <v>173.33</v>
      </c>
      <c r="E247" s="4"/>
      <c r="F247" s="5">
        <f t="shared" si="0"/>
        <v>0</v>
      </c>
      <c r="G247" s="2"/>
    </row>
    <row r="248" spans="1:7" ht="16.5" customHeight="1" thickBot="1" x14ac:dyDescent="0.3">
      <c r="A248" s="102"/>
      <c r="B248" s="134" t="s">
        <v>16</v>
      </c>
      <c r="C248" s="135"/>
      <c r="D248" s="135"/>
      <c r="E248" s="136"/>
      <c r="F248" s="5">
        <f>SUM(F245:F247)</f>
        <v>0</v>
      </c>
      <c r="G248" s="27"/>
    </row>
    <row r="249" spans="1:7" ht="16.5" thickBot="1" x14ac:dyDescent="0.3">
      <c r="A249" s="102"/>
      <c r="B249" s="152" t="s">
        <v>17</v>
      </c>
      <c r="C249" s="130"/>
      <c r="D249" s="130"/>
      <c r="E249" s="131"/>
      <c r="F249" s="5">
        <f>F248*14%</f>
        <v>0</v>
      </c>
      <c r="G249" s="27"/>
    </row>
    <row r="250" spans="1:7" ht="16.5" customHeight="1" thickBot="1" x14ac:dyDescent="0.3">
      <c r="A250" s="103"/>
      <c r="B250" s="153" t="s">
        <v>18</v>
      </c>
      <c r="C250" s="154"/>
      <c r="D250" s="154"/>
      <c r="E250" s="155"/>
      <c r="F250" s="5">
        <f>F248+F249</f>
        <v>0</v>
      </c>
      <c r="G250" s="28"/>
    </row>
    <row r="251" spans="1:7" ht="15.75" thickBot="1" x14ac:dyDescent="0.3">
      <c r="A251" s="90"/>
      <c r="B251" s="90"/>
      <c r="C251" s="90"/>
      <c r="D251" s="90"/>
      <c r="E251" s="90"/>
      <c r="F251" s="90"/>
      <c r="G251" s="90"/>
    </row>
    <row r="252" spans="1:7" ht="16.5" customHeight="1" thickBot="1" x14ac:dyDescent="0.3">
      <c r="A252" s="101" t="s">
        <v>19</v>
      </c>
      <c r="B252" s="156" t="s">
        <v>20</v>
      </c>
      <c r="C252" s="104"/>
      <c r="D252" s="104"/>
      <c r="E252" s="105"/>
      <c r="F252" s="7"/>
      <c r="G252" s="29"/>
    </row>
    <row r="253" spans="1:7" ht="16.5" customHeight="1" thickBot="1" x14ac:dyDescent="0.3">
      <c r="A253" s="102"/>
      <c r="B253" s="157" t="s">
        <v>21</v>
      </c>
      <c r="C253" s="106"/>
      <c r="D253" s="106"/>
      <c r="E253" s="107"/>
      <c r="F253" s="8"/>
      <c r="G253" s="29"/>
    </row>
    <row r="254" spans="1:7" ht="16.5" thickBot="1" x14ac:dyDescent="0.3">
      <c r="A254" s="102"/>
      <c r="B254" s="36" t="s">
        <v>32</v>
      </c>
      <c r="C254" s="36"/>
      <c r="D254" s="36"/>
      <c r="E254" s="36"/>
      <c r="F254" s="41"/>
      <c r="G254" s="29"/>
    </row>
    <row r="255" spans="1:7" ht="16.5" customHeight="1" thickBot="1" x14ac:dyDescent="0.3">
      <c r="A255" s="102"/>
      <c r="B255" s="158" t="s">
        <v>22</v>
      </c>
      <c r="C255" s="108"/>
      <c r="D255" s="108"/>
      <c r="E255" s="109"/>
      <c r="F255" s="12">
        <f>SUM(F252:F254)</f>
        <v>0</v>
      </c>
      <c r="G255" s="30"/>
    </row>
    <row r="256" spans="1:7" ht="16.5" thickBot="1" x14ac:dyDescent="0.3">
      <c r="A256" s="102"/>
      <c r="B256" s="159" t="s">
        <v>17</v>
      </c>
      <c r="C256" s="110"/>
      <c r="D256" s="110"/>
      <c r="E256" s="111"/>
      <c r="F256" s="12">
        <f>F255*14%</f>
        <v>0</v>
      </c>
      <c r="G256" s="30"/>
    </row>
    <row r="257" spans="1:7" ht="16.5" thickBot="1" x14ac:dyDescent="0.3">
      <c r="A257" s="103"/>
      <c r="B257" s="114" t="s">
        <v>23</v>
      </c>
      <c r="C257" s="112"/>
      <c r="D257" s="112"/>
      <c r="E257" s="113"/>
      <c r="F257" s="12">
        <f>F255+F256</f>
        <v>0</v>
      </c>
      <c r="G257" s="30"/>
    </row>
    <row r="258" spans="1:7" ht="15.75" thickBot="1" x14ac:dyDescent="0.3">
      <c r="A258" s="90"/>
      <c r="B258" s="90"/>
      <c r="C258" s="90"/>
      <c r="D258" s="90"/>
      <c r="E258" s="90"/>
      <c r="F258" s="90"/>
      <c r="G258" s="90"/>
    </row>
    <row r="259" spans="1:7" ht="16.5" thickBot="1" x14ac:dyDescent="0.3">
      <c r="A259" s="44"/>
      <c r="B259" s="114" t="s">
        <v>24</v>
      </c>
      <c r="C259" s="112"/>
      <c r="D259" s="112"/>
      <c r="E259" s="113"/>
      <c r="F259" s="13">
        <f>F250+F257</f>
        <v>0</v>
      </c>
      <c r="G259" s="14"/>
    </row>
    <row r="260" spans="1:7" x14ac:dyDescent="0.25">
      <c r="A260" s="44"/>
      <c r="B260" s="44"/>
      <c r="C260" s="44"/>
      <c r="D260" s="14"/>
      <c r="E260" s="14"/>
      <c r="F260" s="14"/>
      <c r="G260" s="14"/>
    </row>
    <row r="261" spans="1:7" ht="15.75" thickBot="1" x14ac:dyDescent="0.3">
      <c r="A261" s="90"/>
      <c r="B261" s="90"/>
      <c r="C261" s="90"/>
      <c r="D261" s="90"/>
      <c r="E261" s="90"/>
      <c r="F261" s="90"/>
      <c r="G261" s="90"/>
    </row>
    <row r="262" spans="1:7" ht="16.5" customHeight="1" thickBot="1" x14ac:dyDescent="0.3">
      <c r="A262" s="91" t="s">
        <v>33</v>
      </c>
      <c r="B262" s="94" t="s">
        <v>35</v>
      </c>
      <c r="C262" s="95"/>
      <c r="D262" s="95"/>
      <c r="E262" s="96"/>
      <c r="F262" s="15">
        <f>F250*36</f>
        <v>0</v>
      </c>
      <c r="G262" s="30"/>
    </row>
    <row r="263" spans="1:7" ht="16.5" customHeight="1" thickBot="1" x14ac:dyDescent="0.3">
      <c r="A263" s="92"/>
      <c r="B263" s="94" t="s">
        <v>34</v>
      </c>
      <c r="C263" s="95"/>
      <c r="D263" s="95"/>
      <c r="E263" s="96"/>
      <c r="F263" s="15">
        <f>F257*36</f>
        <v>0</v>
      </c>
      <c r="G263" s="30"/>
    </row>
    <row r="264" spans="1:7" ht="16.5" thickBot="1" x14ac:dyDescent="0.3">
      <c r="A264" s="93"/>
      <c r="B264" s="97" t="s">
        <v>36</v>
      </c>
      <c r="C264" s="98"/>
      <c r="D264" s="98"/>
      <c r="E264" s="99"/>
      <c r="F264" s="17">
        <f>SUM(F262:F263)</f>
        <v>0</v>
      </c>
      <c r="G264" s="31"/>
    </row>
  </sheetData>
  <sheetProtection password="DC4C" sheet="1" objects="1" scenarios="1" selectLockedCells="1"/>
  <protectedRanges>
    <protectedRange sqref="F17:F19 F46:F48 F76:F78 F106:F108 F135:F137 F163:F165 F192:F194 F221:F223 F252:F254" name="Range4_14_2_1_2_1_2_2_2_2_1_2_1_2_2"/>
    <protectedRange sqref="G245:G250 G11:G15 G41:G44 G70 G100 G130:G133 G158:G161 G187:G190 G216:G219 G102:G104 G72:G74" name="Range3_14_2_1_2_1_2_2_2_2_1_2_1_2_2"/>
    <protectedRange sqref="E245:E247 E11:E12 E41 E70 E100 E130 E158 E187 E216" name="Range2_14_2_1_2_1_2_2_2_2_1_2_1_2_2"/>
    <protectedRange sqref="C8 C38 C67 C97 C127 C155 C184 C213 C242" name="Range1_14_2_1_2_1_2_2_2_2_1_2_1_2_2"/>
    <protectedRange sqref="G101 G71" name="Range3_14_2"/>
    <protectedRange sqref="E101 E71" name="Range2_14_2"/>
  </protectedRanges>
  <mergeCells count="235">
    <mergeCell ref="B257:E257"/>
    <mergeCell ref="A258:G258"/>
    <mergeCell ref="B259:E259"/>
    <mergeCell ref="A261:G261"/>
    <mergeCell ref="A262:A264"/>
    <mergeCell ref="B262:E262"/>
    <mergeCell ref="B263:E263"/>
    <mergeCell ref="B264:E264"/>
    <mergeCell ref="A244:A250"/>
    <mergeCell ref="B248:E248"/>
    <mergeCell ref="B249:E249"/>
    <mergeCell ref="B250:E250"/>
    <mergeCell ref="A251:G251"/>
    <mergeCell ref="A252:A257"/>
    <mergeCell ref="B252:E252"/>
    <mergeCell ref="B253:E253"/>
    <mergeCell ref="B255:E255"/>
    <mergeCell ref="B256:E256"/>
    <mergeCell ref="A236:A242"/>
    <mergeCell ref="C236:G236"/>
    <mergeCell ref="C237:G237"/>
    <mergeCell ref="C238:G238"/>
    <mergeCell ref="C239:G239"/>
    <mergeCell ref="C240:G240"/>
    <mergeCell ref="C241:G241"/>
    <mergeCell ref="C242:G242"/>
    <mergeCell ref="B226:E226"/>
    <mergeCell ref="A227:G227"/>
    <mergeCell ref="B228:E228"/>
    <mergeCell ref="A230:G230"/>
    <mergeCell ref="A231:A233"/>
    <mergeCell ref="B231:E231"/>
    <mergeCell ref="B232:E232"/>
    <mergeCell ref="B233:E233"/>
    <mergeCell ref="A215:A219"/>
    <mergeCell ref="B217:E217"/>
    <mergeCell ref="B218:E218"/>
    <mergeCell ref="B219:E219"/>
    <mergeCell ref="A220:G220"/>
    <mergeCell ref="A221:A226"/>
    <mergeCell ref="B221:E221"/>
    <mergeCell ref="B222:E222"/>
    <mergeCell ref="B224:E224"/>
    <mergeCell ref="B225:E225"/>
    <mergeCell ref="A207:A213"/>
    <mergeCell ref="C207:G207"/>
    <mergeCell ref="C208:G208"/>
    <mergeCell ref="C209:G209"/>
    <mergeCell ref="C210:G210"/>
    <mergeCell ref="C211:G211"/>
    <mergeCell ref="C212:G212"/>
    <mergeCell ref="C213:G213"/>
    <mergeCell ref="B197:E197"/>
    <mergeCell ref="A198:G198"/>
    <mergeCell ref="B199:E199"/>
    <mergeCell ref="A201:G201"/>
    <mergeCell ref="A202:A204"/>
    <mergeCell ref="B202:E202"/>
    <mergeCell ref="B203:E203"/>
    <mergeCell ref="B204:E204"/>
    <mergeCell ref="A186:A190"/>
    <mergeCell ref="B188:E188"/>
    <mergeCell ref="B189:E189"/>
    <mergeCell ref="B190:E190"/>
    <mergeCell ref="A191:G191"/>
    <mergeCell ref="A192:A197"/>
    <mergeCell ref="B192:E192"/>
    <mergeCell ref="B193:E193"/>
    <mergeCell ref="B195:E195"/>
    <mergeCell ref="B196:E196"/>
    <mergeCell ref="A178:A184"/>
    <mergeCell ref="C178:G178"/>
    <mergeCell ref="C179:G179"/>
    <mergeCell ref="C180:G180"/>
    <mergeCell ref="C181:G181"/>
    <mergeCell ref="C182:G182"/>
    <mergeCell ref="C183:G183"/>
    <mergeCell ref="C184:G184"/>
    <mergeCell ref="B168:E168"/>
    <mergeCell ref="A169:G169"/>
    <mergeCell ref="B170:E170"/>
    <mergeCell ref="A172:G172"/>
    <mergeCell ref="A173:A175"/>
    <mergeCell ref="B173:E173"/>
    <mergeCell ref="B174:E174"/>
    <mergeCell ref="B175:E175"/>
    <mergeCell ref="A157:A161"/>
    <mergeCell ref="B159:E159"/>
    <mergeCell ref="B160:E160"/>
    <mergeCell ref="B161:E161"/>
    <mergeCell ref="A162:G162"/>
    <mergeCell ref="A163:A168"/>
    <mergeCell ref="B163:E163"/>
    <mergeCell ref="B164:E164"/>
    <mergeCell ref="B166:E166"/>
    <mergeCell ref="B167:E167"/>
    <mergeCell ref="A149:A155"/>
    <mergeCell ref="C149:G149"/>
    <mergeCell ref="C150:G150"/>
    <mergeCell ref="C151:G151"/>
    <mergeCell ref="C152:G152"/>
    <mergeCell ref="C153:G153"/>
    <mergeCell ref="C154:G154"/>
    <mergeCell ref="C155:G155"/>
    <mergeCell ref="B140:E140"/>
    <mergeCell ref="A141:G141"/>
    <mergeCell ref="B142:E142"/>
    <mergeCell ref="A144:A146"/>
    <mergeCell ref="B144:E144"/>
    <mergeCell ref="B145:E145"/>
    <mergeCell ref="B146:E146"/>
    <mergeCell ref="A129:A133"/>
    <mergeCell ref="B131:E131"/>
    <mergeCell ref="B132:E132"/>
    <mergeCell ref="B133:E133"/>
    <mergeCell ref="A134:G134"/>
    <mergeCell ref="A135:A140"/>
    <mergeCell ref="B135:E135"/>
    <mergeCell ref="B136:E136"/>
    <mergeCell ref="B138:E138"/>
    <mergeCell ref="B139:E139"/>
    <mergeCell ref="A121:A127"/>
    <mergeCell ref="C121:G121"/>
    <mergeCell ref="C122:G122"/>
    <mergeCell ref="C123:G123"/>
    <mergeCell ref="C124:G124"/>
    <mergeCell ref="C125:G125"/>
    <mergeCell ref="C126:G126"/>
    <mergeCell ref="C127:G127"/>
    <mergeCell ref="B111:E111"/>
    <mergeCell ref="A112:G112"/>
    <mergeCell ref="B113:E113"/>
    <mergeCell ref="A115:G115"/>
    <mergeCell ref="A116:A118"/>
    <mergeCell ref="B116:E116"/>
    <mergeCell ref="B117:E117"/>
    <mergeCell ref="B118:E118"/>
    <mergeCell ref="A99:A104"/>
    <mergeCell ref="B102:E102"/>
    <mergeCell ref="B103:E103"/>
    <mergeCell ref="B104:E104"/>
    <mergeCell ref="A105:G105"/>
    <mergeCell ref="A106:A111"/>
    <mergeCell ref="B106:E106"/>
    <mergeCell ref="B107:E107"/>
    <mergeCell ref="B109:E109"/>
    <mergeCell ref="B110:E110"/>
    <mergeCell ref="B101:D101"/>
    <mergeCell ref="A91:A97"/>
    <mergeCell ref="C91:G91"/>
    <mergeCell ref="C92:G92"/>
    <mergeCell ref="C93:G93"/>
    <mergeCell ref="C94:G94"/>
    <mergeCell ref="C95:G95"/>
    <mergeCell ref="C96:G96"/>
    <mergeCell ref="C97:G97"/>
    <mergeCell ref="B81:E81"/>
    <mergeCell ref="A82:G82"/>
    <mergeCell ref="B83:E83"/>
    <mergeCell ref="A85:G85"/>
    <mergeCell ref="A86:A88"/>
    <mergeCell ref="B86:E86"/>
    <mergeCell ref="B87:E87"/>
    <mergeCell ref="B88:E88"/>
    <mergeCell ref="A69:A74"/>
    <mergeCell ref="B72:E72"/>
    <mergeCell ref="B73:E73"/>
    <mergeCell ref="B74:E74"/>
    <mergeCell ref="A75:G75"/>
    <mergeCell ref="A76:A81"/>
    <mergeCell ref="B76:E76"/>
    <mergeCell ref="B77:E77"/>
    <mergeCell ref="B79:E79"/>
    <mergeCell ref="B80:E80"/>
    <mergeCell ref="B71:D71"/>
    <mergeCell ref="A61:A67"/>
    <mergeCell ref="C61:G61"/>
    <mergeCell ref="C62:G62"/>
    <mergeCell ref="C63:G63"/>
    <mergeCell ref="C64:G64"/>
    <mergeCell ref="C65:G65"/>
    <mergeCell ref="C66:G66"/>
    <mergeCell ref="C67:G67"/>
    <mergeCell ref="B51:E51"/>
    <mergeCell ref="A52:G52"/>
    <mergeCell ref="B53:E53"/>
    <mergeCell ref="A55:G55"/>
    <mergeCell ref="A56:A58"/>
    <mergeCell ref="B56:E56"/>
    <mergeCell ref="B57:E57"/>
    <mergeCell ref="B58:E58"/>
    <mergeCell ref="A40:A44"/>
    <mergeCell ref="B42:E42"/>
    <mergeCell ref="B43:E43"/>
    <mergeCell ref="B44:E44"/>
    <mergeCell ref="A45:G45"/>
    <mergeCell ref="A46:A51"/>
    <mergeCell ref="B46:E46"/>
    <mergeCell ref="B47:E47"/>
    <mergeCell ref="B49:E49"/>
    <mergeCell ref="B50:E50"/>
    <mergeCell ref="A16:G16"/>
    <mergeCell ref="A17:A22"/>
    <mergeCell ref="B17:E17"/>
    <mergeCell ref="B18:E18"/>
    <mergeCell ref="B20:E20"/>
    <mergeCell ref="B21:E21"/>
    <mergeCell ref="A32:A38"/>
    <mergeCell ref="C32:G32"/>
    <mergeCell ref="C33:G33"/>
    <mergeCell ref="C34:G34"/>
    <mergeCell ref="C35:G35"/>
    <mergeCell ref="C36:G36"/>
    <mergeCell ref="C37:G37"/>
    <mergeCell ref="C38:G38"/>
    <mergeCell ref="B22:E22"/>
    <mergeCell ref="A23:G23"/>
    <mergeCell ref="B24:E24"/>
    <mergeCell ref="A26:G26"/>
    <mergeCell ref="A27:A29"/>
    <mergeCell ref="B27:E27"/>
    <mergeCell ref="B28:E28"/>
    <mergeCell ref="B29:E29"/>
    <mergeCell ref="A2:A8"/>
    <mergeCell ref="C2:G2"/>
    <mergeCell ref="C3:G3"/>
    <mergeCell ref="C4:G4"/>
    <mergeCell ref="C5:G5"/>
    <mergeCell ref="C6:G6"/>
    <mergeCell ref="C7:G7"/>
    <mergeCell ref="C8:G8"/>
    <mergeCell ref="A10:A15"/>
    <mergeCell ref="B13:E13"/>
    <mergeCell ref="B14:E14"/>
    <mergeCell ref="B15:E15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G120"/>
  <sheetViews>
    <sheetView workbookViewId="0">
      <selection activeCell="F18" sqref="F18:F19"/>
    </sheetView>
  </sheetViews>
  <sheetFormatPr defaultRowHeight="15" x14ac:dyDescent="0.25"/>
  <cols>
    <col min="1" max="1" width="9.85546875" style="1" customWidth="1"/>
    <col min="2" max="2" width="34.7109375" style="1" customWidth="1"/>
    <col min="3" max="3" width="34" style="1" customWidth="1"/>
    <col min="4" max="4" width="17.85546875" style="1" customWidth="1"/>
    <col min="5" max="5" width="17.42578125" style="1" customWidth="1"/>
    <col min="6" max="6" width="24.140625" style="1" customWidth="1"/>
    <col min="7" max="7" width="12.5703125" style="1" customWidth="1"/>
    <col min="8" max="16384" width="9.140625" style="1"/>
  </cols>
  <sheetData>
    <row r="1" spans="1:7" ht="15.75" thickBot="1" x14ac:dyDescent="0.3"/>
    <row r="2" spans="1:7" ht="16.5" customHeight="1" thickBot="1" x14ac:dyDescent="0.3">
      <c r="A2" s="101" t="s">
        <v>0</v>
      </c>
      <c r="B2" s="37" t="s">
        <v>1</v>
      </c>
      <c r="C2" s="149" t="s">
        <v>2</v>
      </c>
      <c r="D2" s="150"/>
      <c r="E2" s="150"/>
      <c r="F2" s="150"/>
      <c r="G2" s="151"/>
    </row>
    <row r="3" spans="1:7" ht="16.5" thickBot="1" x14ac:dyDescent="0.3">
      <c r="A3" s="102"/>
      <c r="B3" s="38" t="s">
        <v>3</v>
      </c>
      <c r="C3" s="149" t="s">
        <v>27</v>
      </c>
      <c r="D3" s="150"/>
      <c r="E3" s="150"/>
      <c r="F3" s="150"/>
      <c r="G3" s="151"/>
    </row>
    <row r="4" spans="1:7" ht="16.5" thickBot="1" x14ac:dyDescent="0.3">
      <c r="A4" s="102"/>
      <c r="B4" s="38" t="s">
        <v>29</v>
      </c>
      <c r="C4" s="121" t="s">
        <v>93</v>
      </c>
      <c r="D4" s="122"/>
      <c r="E4" s="122"/>
      <c r="F4" s="122"/>
      <c r="G4" s="123"/>
    </row>
    <row r="5" spans="1:7" ht="16.5" thickBot="1" x14ac:dyDescent="0.3">
      <c r="A5" s="102"/>
      <c r="B5" s="38" t="s">
        <v>30</v>
      </c>
      <c r="C5" s="121" t="s">
        <v>160</v>
      </c>
      <c r="D5" s="122"/>
      <c r="E5" s="122"/>
      <c r="F5" s="122"/>
      <c r="G5" s="123"/>
    </row>
    <row r="6" spans="1:7" ht="16.5" thickBot="1" x14ac:dyDescent="0.3">
      <c r="A6" s="102"/>
      <c r="B6" s="39" t="s">
        <v>4</v>
      </c>
      <c r="C6" s="124" t="s">
        <v>106</v>
      </c>
      <c r="D6" s="147"/>
      <c r="E6" s="147"/>
      <c r="F6" s="147"/>
      <c r="G6" s="148"/>
    </row>
    <row r="7" spans="1:7" ht="16.5" thickBot="1" x14ac:dyDescent="0.3">
      <c r="A7" s="102"/>
      <c r="B7" s="38" t="s">
        <v>5</v>
      </c>
      <c r="C7" s="149" t="s">
        <v>28</v>
      </c>
      <c r="D7" s="150"/>
      <c r="E7" s="150"/>
      <c r="F7" s="150"/>
      <c r="G7" s="151"/>
    </row>
    <row r="8" spans="1:7" ht="16.5" thickBot="1" x14ac:dyDescent="0.3">
      <c r="A8" s="103"/>
      <c r="B8" s="40" t="s">
        <v>6</v>
      </c>
      <c r="C8" s="127"/>
      <c r="D8" s="128"/>
      <c r="E8" s="128"/>
      <c r="F8" s="128"/>
      <c r="G8" s="129"/>
    </row>
    <row r="9" spans="1:7" ht="16.5" thickBot="1" x14ac:dyDescent="0.3">
      <c r="A9" s="25"/>
      <c r="B9" s="9"/>
      <c r="C9" s="9"/>
      <c r="D9" s="18"/>
      <c r="E9" s="18"/>
      <c r="F9" s="10"/>
      <c r="G9" s="18"/>
    </row>
    <row r="10" spans="1:7" ht="32.25" thickBot="1" x14ac:dyDescent="0.3">
      <c r="A10" s="101" t="s">
        <v>7</v>
      </c>
      <c r="B10" s="34" t="s">
        <v>8</v>
      </c>
      <c r="C10" s="19" t="s">
        <v>9</v>
      </c>
      <c r="D10" s="20" t="s">
        <v>10</v>
      </c>
      <c r="E10" s="20" t="s">
        <v>11</v>
      </c>
      <c r="F10" s="11" t="s">
        <v>12</v>
      </c>
      <c r="G10" s="20" t="s">
        <v>13</v>
      </c>
    </row>
    <row r="11" spans="1:7" ht="16.5" thickBot="1" x14ac:dyDescent="0.3">
      <c r="A11" s="102"/>
      <c r="B11" s="35" t="s">
        <v>14</v>
      </c>
      <c r="C11" s="2">
        <v>4</v>
      </c>
      <c r="D11" s="3">
        <v>173.33</v>
      </c>
      <c r="E11" s="4"/>
      <c r="F11" s="5">
        <f>C11*D11*E11</f>
        <v>0</v>
      </c>
      <c r="G11" s="26"/>
    </row>
    <row r="12" spans="1:7" ht="16.5" thickBot="1" x14ac:dyDescent="0.3">
      <c r="A12" s="102"/>
      <c r="B12" s="32" t="s">
        <v>15</v>
      </c>
      <c r="C12" s="6">
        <v>1</v>
      </c>
      <c r="D12" s="3">
        <v>173.33</v>
      </c>
      <c r="E12" s="4"/>
      <c r="F12" s="5">
        <f>C12*D12*E12</f>
        <v>0</v>
      </c>
      <c r="G12" s="2"/>
    </row>
    <row r="13" spans="1:7" ht="16.5" customHeight="1" thickBot="1" x14ac:dyDescent="0.3">
      <c r="A13" s="102"/>
      <c r="B13" s="134" t="s">
        <v>16</v>
      </c>
      <c r="C13" s="135"/>
      <c r="D13" s="135"/>
      <c r="E13" s="136"/>
      <c r="F13" s="5">
        <f>SUM(F11:F12)</f>
        <v>0</v>
      </c>
      <c r="G13" s="27"/>
    </row>
    <row r="14" spans="1:7" ht="16.5" thickBot="1" x14ac:dyDescent="0.3">
      <c r="A14" s="102"/>
      <c r="B14" s="152" t="s">
        <v>17</v>
      </c>
      <c r="C14" s="130"/>
      <c r="D14" s="130"/>
      <c r="E14" s="131"/>
      <c r="F14" s="5">
        <f>F13*14%</f>
        <v>0</v>
      </c>
      <c r="G14" s="27"/>
    </row>
    <row r="15" spans="1:7" ht="16.5" customHeight="1" thickBot="1" x14ac:dyDescent="0.3">
      <c r="A15" s="103"/>
      <c r="B15" s="153" t="s">
        <v>18</v>
      </c>
      <c r="C15" s="154"/>
      <c r="D15" s="154"/>
      <c r="E15" s="155"/>
      <c r="F15" s="5">
        <f>F13+F14</f>
        <v>0</v>
      </c>
      <c r="G15" s="28"/>
    </row>
    <row r="16" spans="1:7" ht="15.75" thickBot="1" x14ac:dyDescent="0.3">
      <c r="A16" s="90"/>
      <c r="B16" s="90"/>
      <c r="C16" s="90"/>
      <c r="D16" s="90"/>
      <c r="E16" s="90"/>
      <c r="F16" s="90"/>
      <c r="G16" s="90"/>
    </row>
    <row r="17" spans="1:7" ht="16.5" customHeight="1" thickBot="1" x14ac:dyDescent="0.3">
      <c r="A17" s="101" t="s">
        <v>19</v>
      </c>
      <c r="B17" s="156" t="s">
        <v>20</v>
      </c>
      <c r="C17" s="104"/>
      <c r="D17" s="104"/>
      <c r="E17" s="105"/>
      <c r="F17" s="7"/>
      <c r="G17" s="29"/>
    </row>
    <row r="18" spans="1:7" ht="16.5" customHeight="1" thickBot="1" x14ac:dyDescent="0.3">
      <c r="A18" s="102"/>
      <c r="B18" s="157" t="s">
        <v>21</v>
      </c>
      <c r="C18" s="106"/>
      <c r="D18" s="106"/>
      <c r="E18" s="107"/>
      <c r="F18" s="8"/>
      <c r="G18" s="29"/>
    </row>
    <row r="19" spans="1:7" ht="16.5" thickBot="1" x14ac:dyDescent="0.3">
      <c r="A19" s="102"/>
      <c r="B19" s="36" t="s">
        <v>32</v>
      </c>
      <c r="C19" s="36"/>
      <c r="D19" s="36"/>
      <c r="E19" s="36"/>
      <c r="F19" s="41"/>
      <c r="G19" s="29"/>
    </row>
    <row r="20" spans="1:7" ht="16.5" customHeight="1" thickBot="1" x14ac:dyDescent="0.3">
      <c r="A20" s="102"/>
      <c r="B20" s="158" t="s">
        <v>22</v>
      </c>
      <c r="C20" s="108"/>
      <c r="D20" s="108"/>
      <c r="E20" s="109"/>
      <c r="F20" s="12">
        <f>SUM(F17:F19)</f>
        <v>0</v>
      </c>
      <c r="G20" s="30"/>
    </row>
    <row r="21" spans="1:7" ht="16.5" thickBot="1" x14ac:dyDescent="0.3">
      <c r="A21" s="102"/>
      <c r="B21" s="159" t="s">
        <v>17</v>
      </c>
      <c r="C21" s="110"/>
      <c r="D21" s="110"/>
      <c r="E21" s="111"/>
      <c r="F21" s="12">
        <f>F20*14%</f>
        <v>0</v>
      </c>
      <c r="G21" s="30"/>
    </row>
    <row r="22" spans="1:7" ht="16.5" thickBot="1" x14ac:dyDescent="0.3">
      <c r="A22" s="103"/>
      <c r="B22" s="114" t="s">
        <v>23</v>
      </c>
      <c r="C22" s="112"/>
      <c r="D22" s="112"/>
      <c r="E22" s="113"/>
      <c r="F22" s="12">
        <f>F20+F21</f>
        <v>0</v>
      </c>
      <c r="G22" s="30"/>
    </row>
    <row r="23" spans="1:7" ht="15.75" thickBot="1" x14ac:dyDescent="0.3">
      <c r="A23" s="90"/>
      <c r="B23" s="90"/>
      <c r="C23" s="90"/>
      <c r="D23" s="90"/>
      <c r="E23" s="90"/>
      <c r="F23" s="90"/>
      <c r="G23" s="90"/>
    </row>
    <row r="24" spans="1:7" ht="16.5" thickBot="1" x14ac:dyDescent="0.3">
      <c r="A24" s="44"/>
      <c r="B24" s="114" t="s">
        <v>24</v>
      </c>
      <c r="C24" s="112"/>
      <c r="D24" s="112"/>
      <c r="E24" s="113"/>
      <c r="F24" s="13">
        <f>F15+F22</f>
        <v>0</v>
      </c>
      <c r="G24" s="14"/>
    </row>
    <row r="25" spans="1:7" x14ac:dyDescent="0.25">
      <c r="A25" s="44"/>
      <c r="B25" s="44"/>
      <c r="C25" s="44"/>
      <c r="D25" s="14"/>
      <c r="E25" s="14"/>
      <c r="F25" s="14"/>
      <c r="G25" s="14"/>
    </row>
    <row r="26" spans="1:7" ht="15.75" thickBot="1" x14ac:dyDescent="0.3">
      <c r="A26" s="90"/>
      <c r="B26" s="90"/>
      <c r="C26" s="90"/>
      <c r="D26" s="90"/>
      <c r="E26" s="90"/>
      <c r="F26" s="90"/>
      <c r="G26" s="90"/>
    </row>
    <row r="27" spans="1:7" ht="16.5" customHeight="1" thickBot="1" x14ac:dyDescent="0.3">
      <c r="A27" s="91" t="s">
        <v>33</v>
      </c>
      <c r="B27" s="94" t="s">
        <v>35</v>
      </c>
      <c r="C27" s="95"/>
      <c r="D27" s="95"/>
      <c r="E27" s="96"/>
      <c r="F27" s="15">
        <f>F15*36</f>
        <v>0</v>
      </c>
      <c r="G27" s="30"/>
    </row>
    <row r="28" spans="1:7" ht="16.5" customHeight="1" thickBot="1" x14ac:dyDescent="0.3">
      <c r="A28" s="92"/>
      <c r="B28" s="94" t="s">
        <v>34</v>
      </c>
      <c r="C28" s="95"/>
      <c r="D28" s="95"/>
      <c r="E28" s="96"/>
      <c r="F28" s="15">
        <f>F22*36</f>
        <v>0</v>
      </c>
      <c r="G28" s="30"/>
    </row>
    <row r="29" spans="1:7" ht="16.5" thickBot="1" x14ac:dyDescent="0.3">
      <c r="A29" s="93"/>
      <c r="B29" s="97" t="s">
        <v>36</v>
      </c>
      <c r="C29" s="98"/>
      <c r="D29" s="98"/>
      <c r="E29" s="99"/>
      <c r="F29" s="17">
        <f>SUM(F27:F28)</f>
        <v>0</v>
      </c>
      <c r="G29" s="31"/>
    </row>
    <row r="31" spans="1:7" ht="15.75" thickBot="1" x14ac:dyDescent="0.3"/>
    <row r="32" spans="1:7" ht="16.5" customHeight="1" thickBot="1" x14ac:dyDescent="0.3">
      <c r="A32" s="101" t="s">
        <v>0</v>
      </c>
      <c r="B32" s="37" t="s">
        <v>1</v>
      </c>
      <c r="C32" s="149" t="s">
        <v>2</v>
      </c>
      <c r="D32" s="150"/>
      <c r="E32" s="150"/>
      <c r="F32" s="150"/>
      <c r="G32" s="151"/>
    </row>
    <row r="33" spans="1:7" ht="16.5" thickBot="1" x14ac:dyDescent="0.3">
      <c r="A33" s="102"/>
      <c r="B33" s="38" t="s">
        <v>3</v>
      </c>
      <c r="C33" s="149" t="s">
        <v>27</v>
      </c>
      <c r="D33" s="150"/>
      <c r="E33" s="150"/>
      <c r="F33" s="150"/>
      <c r="G33" s="151"/>
    </row>
    <row r="34" spans="1:7" ht="16.5" thickBot="1" x14ac:dyDescent="0.3">
      <c r="A34" s="102"/>
      <c r="B34" s="38" t="s">
        <v>29</v>
      </c>
      <c r="C34" s="121" t="s">
        <v>93</v>
      </c>
      <c r="D34" s="122"/>
      <c r="E34" s="122"/>
      <c r="F34" s="122"/>
      <c r="G34" s="123"/>
    </row>
    <row r="35" spans="1:7" ht="16.5" thickBot="1" x14ac:dyDescent="0.3">
      <c r="A35" s="102"/>
      <c r="B35" s="38" t="s">
        <v>30</v>
      </c>
      <c r="C35" s="121" t="s">
        <v>160</v>
      </c>
      <c r="D35" s="122"/>
      <c r="E35" s="122"/>
      <c r="F35" s="122"/>
      <c r="G35" s="123"/>
    </row>
    <row r="36" spans="1:7" ht="16.5" thickBot="1" x14ac:dyDescent="0.3">
      <c r="A36" s="102"/>
      <c r="B36" s="39" t="s">
        <v>4</v>
      </c>
      <c r="C36" s="124" t="s">
        <v>161</v>
      </c>
      <c r="D36" s="147"/>
      <c r="E36" s="147"/>
      <c r="F36" s="147"/>
      <c r="G36" s="148"/>
    </row>
    <row r="37" spans="1:7" ht="16.5" thickBot="1" x14ac:dyDescent="0.3">
      <c r="A37" s="102"/>
      <c r="B37" s="38" t="s">
        <v>5</v>
      </c>
      <c r="C37" s="149" t="s">
        <v>28</v>
      </c>
      <c r="D37" s="150"/>
      <c r="E37" s="150"/>
      <c r="F37" s="150"/>
      <c r="G37" s="151"/>
    </row>
    <row r="38" spans="1:7" ht="16.5" thickBot="1" x14ac:dyDescent="0.3">
      <c r="A38" s="103"/>
      <c r="B38" s="40" t="s">
        <v>6</v>
      </c>
      <c r="C38" s="127"/>
      <c r="D38" s="128"/>
      <c r="E38" s="128"/>
      <c r="F38" s="128"/>
      <c r="G38" s="129"/>
    </row>
    <row r="39" spans="1:7" ht="16.5" thickBot="1" x14ac:dyDescent="0.3">
      <c r="A39" s="25"/>
      <c r="B39" s="9"/>
      <c r="C39" s="9"/>
      <c r="D39" s="18"/>
      <c r="E39" s="18"/>
      <c r="F39" s="10"/>
      <c r="G39" s="18"/>
    </row>
    <row r="40" spans="1:7" ht="32.25" thickBot="1" x14ac:dyDescent="0.3">
      <c r="A40" s="101" t="s">
        <v>7</v>
      </c>
      <c r="B40" s="34" t="s">
        <v>8</v>
      </c>
      <c r="C40" s="19" t="s">
        <v>9</v>
      </c>
      <c r="D40" s="20" t="s">
        <v>10</v>
      </c>
      <c r="E40" s="20" t="s">
        <v>11</v>
      </c>
      <c r="F40" s="11" t="s">
        <v>12</v>
      </c>
      <c r="G40" s="20" t="s">
        <v>13</v>
      </c>
    </row>
    <row r="41" spans="1:7" ht="16.5" thickBot="1" x14ac:dyDescent="0.3">
      <c r="A41" s="102"/>
      <c r="B41" s="35" t="s">
        <v>14</v>
      </c>
      <c r="C41" s="2">
        <v>3</v>
      </c>
      <c r="D41" s="3">
        <v>173.33</v>
      </c>
      <c r="E41" s="4"/>
      <c r="F41" s="5">
        <f>C41*D41*E41</f>
        <v>0</v>
      </c>
      <c r="G41" s="26"/>
    </row>
    <row r="42" spans="1:7" ht="16.5" thickBot="1" x14ac:dyDescent="0.3">
      <c r="A42" s="102"/>
      <c r="B42" s="32" t="s">
        <v>31</v>
      </c>
      <c r="C42" s="33">
        <v>1</v>
      </c>
      <c r="D42" s="3">
        <v>173.33</v>
      </c>
      <c r="E42" s="4"/>
      <c r="F42" s="5">
        <f>C42*D42*E42</f>
        <v>0</v>
      </c>
      <c r="G42" s="2"/>
    </row>
    <row r="43" spans="1:7" ht="16.5" customHeight="1" thickBot="1" x14ac:dyDescent="0.3">
      <c r="A43" s="102"/>
      <c r="B43" s="134" t="s">
        <v>16</v>
      </c>
      <c r="C43" s="135"/>
      <c r="D43" s="135"/>
      <c r="E43" s="136"/>
      <c r="F43" s="5">
        <f>SUM(F41:F42)</f>
        <v>0</v>
      </c>
      <c r="G43" s="27"/>
    </row>
    <row r="44" spans="1:7" ht="16.5" thickBot="1" x14ac:dyDescent="0.3">
      <c r="A44" s="102"/>
      <c r="B44" s="152" t="s">
        <v>17</v>
      </c>
      <c r="C44" s="130"/>
      <c r="D44" s="130"/>
      <c r="E44" s="131"/>
      <c r="F44" s="5">
        <f>F43*14%</f>
        <v>0</v>
      </c>
      <c r="G44" s="27"/>
    </row>
    <row r="45" spans="1:7" ht="16.5" customHeight="1" thickBot="1" x14ac:dyDescent="0.3">
      <c r="A45" s="103"/>
      <c r="B45" s="153" t="s">
        <v>18</v>
      </c>
      <c r="C45" s="154"/>
      <c r="D45" s="154"/>
      <c r="E45" s="155"/>
      <c r="F45" s="5">
        <f>F43+F44</f>
        <v>0</v>
      </c>
      <c r="G45" s="28"/>
    </row>
    <row r="46" spans="1:7" ht="15.75" thickBot="1" x14ac:dyDescent="0.3">
      <c r="A46" s="90"/>
      <c r="B46" s="90"/>
      <c r="C46" s="90"/>
      <c r="D46" s="90"/>
      <c r="E46" s="90"/>
      <c r="F46" s="90"/>
      <c r="G46" s="90"/>
    </row>
    <row r="47" spans="1:7" ht="16.5" customHeight="1" thickBot="1" x14ac:dyDescent="0.3">
      <c r="A47" s="101" t="s">
        <v>19</v>
      </c>
      <c r="B47" s="156" t="s">
        <v>20</v>
      </c>
      <c r="C47" s="104"/>
      <c r="D47" s="104"/>
      <c r="E47" s="105"/>
      <c r="F47" s="7"/>
      <c r="G47" s="29"/>
    </row>
    <row r="48" spans="1:7" ht="16.5" customHeight="1" thickBot="1" x14ac:dyDescent="0.3">
      <c r="A48" s="102"/>
      <c r="B48" s="157" t="s">
        <v>21</v>
      </c>
      <c r="C48" s="106"/>
      <c r="D48" s="106"/>
      <c r="E48" s="107"/>
      <c r="F48" s="8"/>
      <c r="G48" s="29"/>
    </row>
    <row r="49" spans="1:7" ht="16.5" thickBot="1" x14ac:dyDescent="0.3">
      <c r="A49" s="102"/>
      <c r="B49" s="36" t="s">
        <v>32</v>
      </c>
      <c r="C49" s="36"/>
      <c r="D49" s="36"/>
      <c r="E49" s="36"/>
      <c r="F49" s="41"/>
      <c r="G49" s="29"/>
    </row>
    <row r="50" spans="1:7" ht="16.5" customHeight="1" thickBot="1" x14ac:dyDescent="0.3">
      <c r="A50" s="102"/>
      <c r="B50" s="158" t="s">
        <v>22</v>
      </c>
      <c r="C50" s="108"/>
      <c r="D50" s="108"/>
      <c r="E50" s="109"/>
      <c r="F50" s="12">
        <f>SUM(F47:F49)</f>
        <v>0</v>
      </c>
      <c r="G50" s="30"/>
    </row>
    <row r="51" spans="1:7" ht="16.5" thickBot="1" x14ac:dyDescent="0.3">
      <c r="A51" s="102"/>
      <c r="B51" s="159" t="s">
        <v>17</v>
      </c>
      <c r="C51" s="110"/>
      <c r="D51" s="110"/>
      <c r="E51" s="111"/>
      <c r="F51" s="12">
        <f>F50*14%</f>
        <v>0</v>
      </c>
      <c r="G51" s="30"/>
    </row>
    <row r="52" spans="1:7" ht="16.5" thickBot="1" x14ac:dyDescent="0.3">
      <c r="A52" s="103"/>
      <c r="B52" s="114" t="s">
        <v>23</v>
      </c>
      <c r="C52" s="112"/>
      <c r="D52" s="112"/>
      <c r="E52" s="113"/>
      <c r="F52" s="12">
        <f>F50+F51</f>
        <v>0</v>
      </c>
      <c r="G52" s="30"/>
    </row>
    <row r="53" spans="1:7" ht="15.75" thickBot="1" x14ac:dyDescent="0.3">
      <c r="A53" s="90"/>
      <c r="B53" s="90"/>
      <c r="C53" s="90"/>
      <c r="D53" s="90"/>
      <c r="E53" s="90"/>
      <c r="F53" s="90"/>
      <c r="G53" s="90"/>
    </row>
    <row r="54" spans="1:7" ht="16.5" thickBot="1" x14ac:dyDescent="0.3">
      <c r="A54" s="44"/>
      <c r="B54" s="114" t="s">
        <v>24</v>
      </c>
      <c r="C54" s="112"/>
      <c r="D54" s="112"/>
      <c r="E54" s="113"/>
      <c r="F54" s="13">
        <f>F45+F52</f>
        <v>0</v>
      </c>
      <c r="G54" s="14"/>
    </row>
    <row r="55" spans="1:7" x14ac:dyDescent="0.25">
      <c r="A55" s="44"/>
      <c r="B55" s="44"/>
      <c r="C55" s="44"/>
      <c r="D55" s="14"/>
      <c r="E55" s="14"/>
      <c r="F55" s="14"/>
      <c r="G55" s="14"/>
    </row>
    <row r="56" spans="1:7" ht="15.75" thickBot="1" x14ac:dyDescent="0.3">
      <c r="A56" s="90"/>
      <c r="B56" s="90"/>
      <c r="C56" s="90"/>
      <c r="D56" s="90"/>
      <c r="E56" s="90"/>
      <c r="F56" s="90"/>
      <c r="G56" s="90"/>
    </row>
    <row r="57" spans="1:7" ht="16.5" customHeight="1" thickBot="1" x14ac:dyDescent="0.3">
      <c r="A57" s="91" t="s">
        <v>33</v>
      </c>
      <c r="B57" s="94" t="s">
        <v>35</v>
      </c>
      <c r="C57" s="95"/>
      <c r="D57" s="95"/>
      <c r="E57" s="96"/>
      <c r="F57" s="15">
        <f>F45*36</f>
        <v>0</v>
      </c>
      <c r="G57" s="30"/>
    </row>
    <row r="58" spans="1:7" ht="16.5" customHeight="1" thickBot="1" x14ac:dyDescent="0.3">
      <c r="A58" s="92"/>
      <c r="B58" s="94" t="s">
        <v>34</v>
      </c>
      <c r="C58" s="95"/>
      <c r="D58" s="95"/>
      <c r="E58" s="96"/>
      <c r="F58" s="15">
        <f>F52*36</f>
        <v>0</v>
      </c>
      <c r="G58" s="30"/>
    </row>
    <row r="59" spans="1:7" ht="16.5" thickBot="1" x14ac:dyDescent="0.3">
      <c r="A59" s="93"/>
      <c r="B59" s="97" t="s">
        <v>36</v>
      </c>
      <c r="C59" s="98"/>
      <c r="D59" s="98"/>
      <c r="E59" s="99"/>
      <c r="F59" s="17">
        <f>SUM(F57:F58)</f>
        <v>0</v>
      </c>
      <c r="G59" s="31"/>
    </row>
    <row r="61" spans="1:7" ht="15.75" thickBot="1" x14ac:dyDescent="0.3"/>
    <row r="62" spans="1:7" ht="16.5" customHeight="1" thickBot="1" x14ac:dyDescent="0.3">
      <c r="A62" s="101" t="s">
        <v>0</v>
      </c>
      <c r="B62" s="37" t="s">
        <v>1</v>
      </c>
      <c r="C62" s="149" t="s">
        <v>2</v>
      </c>
      <c r="D62" s="150"/>
      <c r="E62" s="150"/>
      <c r="F62" s="150"/>
      <c r="G62" s="151"/>
    </row>
    <row r="63" spans="1:7" ht="16.5" thickBot="1" x14ac:dyDescent="0.3">
      <c r="A63" s="102"/>
      <c r="B63" s="38" t="s">
        <v>3</v>
      </c>
      <c r="C63" s="149" t="s">
        <v>27</v>
      </c>
      <c r="D63" s="150"/>
      <c r="E63" s="150"/>
      <c r="F63" s="150"/>
      <c r="G63" s="151"/>
    </row>
    <row r="64" spans="1:7" ht="16.5" thickBot="1" x14ac:dyDescent="0.3">
      <c r="A64" s="102"/>
      <c r="B64" s="38" t="s">
        <v>29</v>
      </c>
      <c r="C64" s="121" t="s">
        <v>93</v>
      </c>
      <c r="D64" s="122"/>
      <c r="E64" s="122"/>
      <c r="F64" s="122"/>
      <c r="G64" s="123"/>
    </row>
    <row r="65" spans="1:7" ht="16.5" thickBot="1" x14ac:dyDescent="0.3">
      <c r="A65" s="102"/>
      <c r="B65" s="38" t="s">
        <v>30</v>
      </c>
      <c r="C65" s="121" t="s">
        <v>160</v>
      </c>
      <c r="D65" s="122"/>
      <c r="E65" s="122"/>
      <c r="F65" s="122"/>
      <c r="G65" s="123"/>
    </row>
    <row r="66" spans="1:7" ht="16.5" thickBot="1" x14ac:dyDescent="0.3">
      <c r="A66" s="102"/>
      <c r="B66" s="39" t="s">
        <v>4</v>
      </c>
      <c r="C66" s="124" t="s">
        <v>162</v>
      </c>
      <c r="D66" s="147"/>
      <c r="E66" s="147"/>
      <c r="F66" s="147"/>
      <c r="G66" s="148"/>
    </row>
    <row r="67" spans="1:7" ht="16.5" thickBot="1" x14ac:dyDescent="0.3">
      <c r="A67" s="102"/>
      <c r="B67" s="38" t="s">
        <v>5</v>
      </c>
      <c r="C67" s="149" t="s">
        <v>28</v>
      </c>
      <c r="D67" s="150"/>
      <c r="E67" s="150"/>
      <c r="F67" s="150"/>
      <c r="G67" s="151"/>
    </row>
    <row r="68" spans="1:7" ht="16.5" thickBot="1" x14ac:dyDescent="0.3">
      <c r="A68" s="103"/>
      <c r="B68" s="40" t="s">
        <v>6</v>
      </c>
      <c r="C68" s="127"/>
      <c r="D68" s="128"/>
      <c r="E68" s="128"/>
      <c r="F68" s="128"/>
      <c r="G68" s="129"/>
    </row>
    <row r="69" spans="1:7" ht="16.5" thickBot="1" x14ac:dyDescent="0.3">
      <c r="A69" s="25"/>
      <c r="B69" s="9"/>
      <c r="C69" s="9"/>
      <c r="D69" s="18"/>
      <c r="E69" s="18"/>
      <c r="F69" s="10"/>
      <c r="G69" s="18"/>
    </row>
    <row r="70" spans="1:7" ht="32.25" thickBot="1" x14ac:dyDescent="0.3">
      <c r="A70" s="101" t="s">
        <v>7</v>
      </c>
      <c r="B70" s="34" t="s">
        <v>8</v>
      </c>
      <c r="C70" s="19" t="s">
        <v>9</v>
      </c>
      <c r="D70" s="20" t="s">
        <v>10</v>
      </c>
      <c r="E70" s="20" t="s">
        <v>11</v>
      </c>
      <c r="F70" s="11" t="s">
        <v>12</v>
      </c>
      <c r="G70" s="20" t="s">
        <v>13</v>
      </c>
    </row>
    <row r="71" spans="1:7" ht="16.5" thickBot="1" x14ac:dyDescent="0.3">
      <c r="A71" s="102"/>
      <c r="B71" s="35" t="s">
        <v>14</v>
      </c>
      <c r="C71" s="2">
        <v>23</v>
      </c>
      <c r="D71" s="3">
        <v>173.33</v>
      </c>
      <c r="E71" s="4"/>
      <c r="F71" s="5">
        <f>C71*D71*E71</f>
        <v>0</v>
      </c>
      <c r="G71" s="26"/>
    </row>
    <row r="72" spans="1:7" ht="16.5" thickBot="1" x14ac:dyDescent="0.3">
      <c r="A72" s="102"/>
      <c r="B72" s="32" t="s">
        <v>15</v>
      </c>
      <c r="C72" s="6">
        <v>2</v>
      </c>
      <c r="D72" s="3">
        <v>173.33</v>
      </c>
      <c r="E72" s="4"/>
      <c r="F72" s="5">
        <f t="shared" ref="F72:F73" si="0">C72*D72*E72</f>
        <v>0</v>
      </c>
      <c r="G72" s="2"/>
    </row>
    <row r="73" spans="1:7" ht="16.5" thickBot="1" x14ac:dyDescent="0.3">
      <c r="A73" s="102"/>
      <c r="B73" s="32" t="s">
        <v>31</v>
      </c>
      <c r="C73" s="33">
        <v>1</v>
      </c>
      <c r="D73" s="3">
        <v>173.33</v>
      </c>
      <c r="E73" s="4"/>
      <c r="F73" s="5">
        <f t="shared" si="0"/>
        <v>0</v>
      </c>
      <c r="G73" s="2"/>
    </row>
    <row r="74" spans="1:7" ht="16.5" customHeight="1" thickBot="1" x14ac:dyDescent="0.3">
      <c r="A74" s="102"/>
      <c r="B74" s="134" t="s">
        <v>16</v>
      </c>
      <c r="C74" s="135"/>
      <c r="D74" s="135"/>
      <c r="E74" s="136"/>
      <c r="F74" s="5">
        <f>SUM(F71:F73)</f>
        <v>0</v>
      </c>
      <c r="G74" s="27"/>
    </row>
    <row r="75" spans="1:7" ht="16.5" thickBot="1" x14ac:dyDescent="0.3">
      <c r="A75" s="102"/>
      <c r="B75" s="152" t="s">
        <v>17</v>
      </c>
      <c r="C75" s="130"/>
      <c r="D75" s="130"/>
      <c r="E75" s="131"/>
      <c r="F75" s="5">
        <f>F74*14%</f>
        <v>0</v>
      </c>
      <c r="G75" s="27"/>
    </row>
    <row r="76" spans="1:7" ht="16.5" customHeight="1" thickBot="1" x14ac:dyDescent="0.3">
      <c r="A76" s="103"/>
      <c r="B76" s="153" t="s">
        <v>18</v>
      </c>
      <c r="C76" s="154"/>
      <c r="D76" s="154"/>
      <c r="E76" s="155"/>
      <c r="F76" s="5">
        <f>F74+F75</f>
        <v>0</v>
      </c>
      <c r="G76" s="28"/>
    </row>
    <row r="77" spans="1:7" ht="15.75" thickBot="1" x14ac:dyDescent="0.3">
      <c r="A77" s="90"/>
      <c r="B77" s="90"/>
      <c r="C77" s="90"/>
      <c r="D77" s="90"/>
      <c r="E77" s="90"/>
      <c r="F77" s="90"/>
      <c r="G77" s="90"/>
    </row>
    <row r="78" spans="1:7" ht="16.5" customHeight="1" thickBot="1" x14ac:dyDescent="0.3">
      <c r="A78" s="101" t="s">
        <v>19</v>
      </c>
      <c r="B78" s="156" t="s">
        <v>20</v>
      </c>
      <c r="C78" s="104"/>
      <c r="D78" s="104"/>
      <c r="E78" s="105"/>
      <c r="F78" s="7"/>
      <c r="G78" s="29"/>
    </row>
    <row r="79" spans="1:7" ht="16.5" customHeight="1" thickBot="1" x14ac:dyDescent="0.3">
      <c r="A79" s="102"/>
      <c r="B79" s="157" t="s">
        <v>21</v>
      </c>
      <c r="C79" s="106"/>
      <c r="D79" s="106"/>
      <c r="E79" s="107"/>
      <c r="F79" s="8"/>
      <c r="G79" s="29"/>
    </row>
    <row r="80" spans="1:7" ht="16.5" thickBot="1" x14ac:dyDescent="0.3">
      <c r="A80" s="102"/>
      <c r="B80" s="36" t="s">
        <v>32</v>
      </c>
      <c r="C80" s="36"/>
      <c r="D80" s="36"/>
      <c r="E80" s="36"/>
      <c r="F80" s="41"/>
      <c r="G80" s="29"/>
    </row>
    <row r="81" spans="1:7" ht="16.5" customHeight="1" thickBot="1" x14ac:dyDescent="0.3">
      <c r="A81" s="102"/>
      <c r="B81" s="158" t="s">
        <v>22</v>
      </c>
      <c r="C81" s="108"/>
      <c r="D81" s="108"/>
      <c r="E81" s="109"/>
      <c r="F81" s="12">
        <f>SUM(F78:F80)</f>
        <v>0</v>
      </c>
      <c r="G81" s="30"/>
    </row>
    <row r="82" spans="1:7" ht="16.5" thickBot="1" x14ac:dyDescent="0.3">
      <c r="A82" s="102"/>
      <c r="B82" s="159" t="s">
        <v>17</v>
      </c>
      <c r="C82" s="110"/>
      <c r="D82" s="110"/>
      <c r="E82" s="111"/>
      <c r="F82" s="12">
        <f>F81*14%</f>
        <v>0</v>
      </c>
      <c r="G82" s="30"/>
    </row>
    <row r="83" spans="1:7" ht="16.5" thickBot="1" x14ac:dyDescent="0.3">
      <c r="A83" s="103"/>
      <c r="B83" s="114" t="s">
        <v>23</v>
      </c>
      <c r="C83" s="112"/>
      <c r="D83" s="112"/>
      <c r="E83" s="113"/>
      <c r="F83" s="12">
        <f>F81+F82</f>
        <v>0</v>
      </c>
      <c r="G83" s="30"/>
    </row>
    <row r="84" spans="1:7" ht="15.75" thickBot="1" x14ac:dyDescent="0.3">
      <c r="A84" s="90"/>
      <c r="B84" s="90"/>
      <c r="C84" s="90"/>
      <c r="D84" s="90"/>
      <c r="E84" s="90"/>
      <c r="F84" s="90"/>
      <c r="G84" s="90"/>
    </row>
    <row r="85" spans="1:7" ht="16.5" thickBot="1" x14ac:dyDescent="0.3">
      <c r="A85" s="44"/>
      <c r="B85" s="114" t="s">
        <v>24</v>
      </c>
      <c r="C85" s="112"/>
      <c r="D85" s="112"/>
      <c r="E85" s="113"/>
      <c r="F85" s="13">
        <f>F76+F83</f>
        <v>0</v>
      </c>
      <c r="G85" s="14"/>
    </row>
    <row r="86" spans="1:7" x14ac:dyDescent="0.25">
      <c r="A86" s="44"/>
      <c r="B86" s="44"/>
      <c r="C86" s="44"/>
      <c r="D86" s="14"/>
      <c r="E86" s="14"/>
      <c r="F86" s="14"/>
      <c r="G86" s="14"/>
    </row>
    <row r="87" spans="1:7" ht="15.75" thickBot="1" x14ac:dyDescent="0.3">
      <c r="A87" s="90"/>
      <c r="B87" s="90"/>
      <c r="C87" s="90"/>
      <c r="D87" s="90"/>
      <c r="E87" s="90"/>
      <c r="F87" s="90"/>
      <c r="G87" s="90"/>
    </row>
    <row r="88" spans="1:7" ht="16.5" customHeight="1" thickBot="1" x14ac:dyDescent="0.3">
      <c r="A88" s="91" t="s">
        <v>33</v>
      </c>
      <c r="B88" s="94" t="s">
        <v>35</v>
      </c>
      <c r="C88" s="95"/>
      <c r="D88" s="95"/>
      <c r="E88" s="96"/>
      <c r="F88" s="15">
        <f>F76*36</f>
        <v>0</v>
      </c>
      <c r="G88" s="30"/>
    </row>
    <row r="89" spans="1:7" ht="16.5" customHeight="1" thickBot="1" x14ac:dyDescent="0.3">
      <c r="A89" s="92"/>
      <c r="B89" s="94" t="s">
        <v>34</v>
      </c>
      <c r="C89" s="95"/>
      <c r="D89" s="95"/>
      <c r="E89" s="96"/>
      <c r="F89" s="15">
        <f>F83*36</f>
        <v>0</v>
      </c>
      <c r="G89" s="30"/>
    </row>
    <row r="90" spans="1:7" ht="16.5" thickBot="1" x14ac:dyDescent="0.3">
      <c r="A90" s="93"/>
      <c r="B90" s="97" t="s">
        <v>36</v>
      </c>
      <c r="C90" s="98"/>
      <c r="D90" s="98"/>
      <c r="E90" s="99"/>
      <c r="F90" s="17">
        <f>SUM(F88:F89)</f>
        <v>0</v>
      </c>
      <c r="G90" s="31"/>
    </row>
    <row r="92" spans="1:7" ht="15.75" thickBot="1" x14ac:dyDescent="0.3"/>
    <row r="93" spans="1:7" ht="16.5" customHeight="1" thickBot="1" x14ac:dyDescent="0.3">
      <c r="A93" s="101" t="s">
        <v>0</v>
      </c>
      <c r="B93" s="37" t="s">
        <v>1</v>
      </c>
      <c r="C93" s="149" t="s">
        <v>2</v>
      </c>
      <c r="D93" s="150"/>
      <c r="E93" s="150"/>
      <c r="F93" s="150"/>
      <c r="G93" s="151"/>
    </row>
    <row r="94" spans="1:7" ht="16.5" thickBot="1" x14ac:dyDescent="0.3">
      <c r="A94" s="102"/>
      <c r="B94" s="38" t="s">
        <v>3</v>
      </c>
      <c r="C94" s="149" t="s">
        <v>27</v>
      </c>
      <c r="D94" s="150"/>
      <c r="E94" s="150"/>
      <c r="F94" s="150"/>
      <c r="G94" s="151"/>
    </row>
    <row r="95" spans="1:7" ht="16.5" thickBot="1" x14ac:dyDescent="0.3">
      <c r="A95" s="102"/>
      <c r="B95" s="38" t="s">
        <v>29</v>
      </c>
      <c r="C95" s="121" t="s">
        <v>93</v>
      </c>
      <c r="D95" s="122"/>
      <c r="E95" s="122"/>
      <c r="F95" s="122"/>
      <c r="G95" s="123"/>
    </row>
    <row r="96" spans="1:7" ht="16.5" thickBot="1" x14ac:dyDescent="0.3">
      <c r="A96" s="102"/>
      <c r="B96" s="38" t="s">
        <v>30</v>
      </c>
      <c r="C96" s="121" t="s">
        <v>160</v>
      </c>
      <c r="D96" s="122"/>
      <c r="E96" s="122"/>
      <c r="F96" s="122"/>
      <c r="G96" s="123"/>
    </row>
    <row r="97" spans="1:7" ht="16.5" customHeight="1" thickBot="1" x14ac:dyDescent="0.3">
      <c r="A97" s="102"/>
      <c r="B97" s="39" t="s">
        <v>4</v>
      </c>
      <c r="C97" s="124" t="s">
        <v>107</v>
      </c>
      <c r="D97" s="147"/>
      <c r="E97" s="147"/>
      <c r="F97" s="147"/>
      <c r="G97" s="148"/>
    </row>
    <row r="98" spans="1:7" ht="16.5" thickBot="1" x14ac:dyDescent="0.3">
      <c r="A98" s="102"/>
      <c r="B98" s="38" t="s">
        <v>5</v>
      </c>
      <c r="C98" s="149" t="s">
        <v>28</v>
      </c>
      <c r="D98" s="150"/>
      <c r="E98" s="150"/>
      <c r="F98" s="150"/>
      <c r="G98" s="151"/>
    </row>
    <row r="99" spans="1:7" ht="16.5" thickBot="1" x14ac:dyDescent="0.3">
      <c r="A99" s="103"/>
      <c r="B99" s="40" t="s">
        <v>6</v>
      </c>
      <c r="C99" s="127"/>
      <c r="D99" s="128"/>
      <c r="E99" s="128"/>
      <c r="F99" s="128"/>
      <c r="G99" s="129"/>
    </row>
    <row r="100" spans="1:7" ht="16.5" thickBot="1" x14ac:dyDescent="0.3">
      <c r="A100" s="25"/>
      <c r="B100" s="9"/>
      <c r="C100" s="9"/>
      <c r="D100" s="18"/>
      <c r="E100" s="18"/>
      <c r="F100" s="10"/>
      <c r="G100" s="18"/>
    </row>
    <row r="101" spans="1:7" ht="32.25" thickBot="1" x14ac:dyDescent="0.3">
      <c r="A101" s="101" t="s">
        <v>7</v>
      </c>
      <c r="B101" s="34" t="s">
        <v>8</v>
      </c>
      <c r="C101" s="19" t="s">
        <v>9</v>
      </c>
      <c r="D101" s="20" t="s">
        <v>10</v>
      </c>
      <c r="E101" s="20" t="s">
        <v>11</v>
      </c>
      <c r="F101" s="11" t="s">
        <v>12</v>
      </c>
      <c r="G101" s="20" t="s">
        <v>13</v>
      </c>
    </row>
    <row r="102" spans="1:7" ht="16.5" thickBot="1" x14ac:dyDescent="0.3">
      <c r="A102" s="102"/>
      <c r="B102" s="35" t="s">
        <v>14</v>
      </c>
      <c r="C102" s="2">
        <v>5</v>
      </c>
      <c r="D102" s="3">
        <v>173.33</v>
      </c>
      <c r="E102" s="4"/>
      <c r="F102" s="5">
        <f>C102*D102*E102</f>
        <v>0</v>
      </c>
      <c r="G102" s="26"/>
    </row>
    <row r="103" spans="1:7" ht="16.5" thickBot="1" x14ac:dyDescent="0.3">
      <c r="A103" s="102"/>
      <c r="B103" s="32" t="s">
        <v>31</v>
      </c>
      <c r="C103" s="33">
        <v>2</v>
      </c>
      <c r="D103" s="3">
        <v>173.33</v>
      </c>
      <c r="E103" s="4"/>
      <c r="F103" s="5">
        <f>C103*D103*E103</f>
        <v>0</v>
      </c>
      <c r="G103" s="2"/>
    </row>
    <row r="104" spans="1:7" ht="16.5" customHeight="1" thickBot="1" x14ac:dyDescent="0.3">
      <c r="A104" s="102"/>
      <c r="B104" s="134" t="s">
        <v>16</v>
      </c>
      <c r="C104" s="135"/>
      <c r="D104" s="135"/>
      <c r="E104" s="136"/>
      <c r="F104" s="5">
        <f>SUM(F102:F103)</f>
        <v>0</v>
      </c>
      <c r="G104" s="27"/>
    </row>
    <row r="105" spans="1:7" ht="16.5" thickBot="1" x14ac:dyDescent="0.3">
      <c r="A105" s="102"/>
      <c r="B105" s="152" t="s">
        <v>17</v>
      </c>
      <c r="C105" s="130"/>
      <c r="D105" s="130"/>
      <c r="E105" s="131"/>
      <c r="F105" s="5">
        <f>F104*14%</f>
        <v>0</v>
      </c>
      <c r="G105" s="27"/>
    </row>
    <row r="106" spans="1:7" ht="16.5" customHeight="1" thickBot="1" x14ac:dyDescent="0.3">
      <c r="A106" s="103"/>
      <c r="B106" s="153" t="s">
        <v>18</v>
      </c>
      <c r="C106" s="154"/>
      <c r="D106" s="154"/>
      <c r="E106" s="155"/>
      <c r="F106" s="5">
        <f>F104+F105</f>
        <v>0</v>
      </c>
      <c r="G106" s="28"/>
    </row>
    <row r="107" spans="1:7" ht="15.75" thickBot="1" x14ac:dyDescent="0.3">
      <c r="A107" s="90"/>
      <c r="B107" s="90"/>
      <c r="C107" s="90"/>
      <c r="D107" s="90"/>
      <c r="E107" s="90"/>
      <c r="F107" s="90"/>
      <c r="G107" s="90"/>
    </row>
    <row r="108" spans="1:7" ht="16.5" customHeight="1" thickBot="1" x14ac:dyDescent="0.3">
      <c r="A108" s="101" t="s">
        <v>19</v>
      </c>
      <c r="B108" s="156" t="s">
        <v>20</v>
      </c>
      <c r="C108" s="104"/>
      <c r="D108" s="104"/>
      <c r="E108" s="105"/>
      <c r="F108" s="7"/>
      <c r="G108" s="29"/>
    </row>
    <row r="109" spans="1:7" ht="16.5" customHeight="1" thickBot="1" x14ac:dyDescent="0.3">
      <c r="A109" s="102"/>
      <c r="B109" s="157" t="s">
        <v>21</v>
      </c>
      <c r="C109" s="106"/>
      <c r="D109" s="106"/>
      <c r="E109" s="107"/>
      <c r="F109" s="8"/>
      <c r="G109" s="29"/>
    </row>
    <row r="110" spans="1:7" ht="16.5" thickBot="1" x14ac:dyDescent="0.3">
      <c r="A110" s="102"/>
      <c r="B110" s="36" t="s">
        <v>32</v>
      </c>
      <c r="C110" s="36"/>
      <c r="D110" s="36"/>
      <c r="E110" s="36"/>
      <c r="F110" s="41"/>
      <c r="G110" s="29"/>
    </row>
    <row r="111" spans="1:7" ht="16.5" customHeight="1" thickBot="1" x14ac:dyDescent="0.3">
      <c r="A111" s="102"/>
      <c r="B111" s="158" t="s">
        <v>22</v>
      </c>
      <c r="C111" s="108"/>
      <c r="D111" s="108"/>
      <c r="E111" s="109"/>
      <c r="F111" s="12">
        <f>SUM(F108:F110)</f>
        <v>0</v>
      </c>
      <c r="G111" s="30"/>
    </row>
    <row r="112" spans="1:7" ht="16.5" thickBot="1" x14ac:dyDescent="0.3">
      <c r="A112" s="102"/>
      <c r="B112" s="159" t="s">
        <v>17</v>
      </c>
      <c r="C112" s="110"/>
      <c r="D112" s="110"/>
      <c r="E112" s="111"/>
      <c r="F112" s="12">
        <f>F111*14%</f>
        <v>0</v>
      </c>
      <c r="G112" s="30"/>
    </row>
    <row r="113" spans="1:7" ht="16.5" thickBot="1" x14ac:dyDescent="0.3">
      <c r="A113" s="103"/>
      <c r="B113" s="114" t="s">
        <v>23</v>
      </c>
      <c r="C113" s="112"/>
      <c r="D113" s="112"/>
      <c r="E113" s="113"/>
      <c r="F113" s="12">
        <f>F111+F112</f>
        <v>0</v>
      </c>
      <c r="G113" s="30"/>
    </row>
    <row r="114" spans="1:7" ht="15.75" thickBot="1" x14ac:dyDescent="0.3">
      <c r="A114" s="90"/>
      <c r="B114" s="90"/>
      <c r="C114" s="90"/>
      <c r="D114" s="90"/>
      <c r="E114" s="90"/>
      <c r="F114" s="90"/>
      <c r="G114" s="90"/>
    </row>
    <row r="115" spans="1:7" ht="16.5" thickBot="1" x14ac:dyDescent="0.3">
      <c r="A115" s="44"/>
      <c r="B115" s="114" t="s">
        <v>24</v>
      </c>
      <c r="C115" s="112"/>
      <c r="D115" s="112"/>
      <c r="E115" s="113"/>
      <c r="F115" s="13">
        <f>F106+F113</f>
        <v>0</v>
      </c>
      <c r="G115" s="14"/>
    </row>
    <row r="116" spans="1:7" x14ac:dyDescent="0.25">
      <c r="A116" s="44"/>
      <c r="B116" s="44"/>
      <c r="C116" s="44"/>
      <c r="D116" s="14"/>
      <c r="E116" s="14"/>
      <c r="F116" s="14"/>
      <c r="G116" s="14"/>
    </row>
    <row r="117" spans="1:7" ht="15.75" thickBot="1" x14ac:dyDescent="0.3">
      <c r="A117" s="90"/>
      <c r="B117" s="90"/>
      <c r="C117" s="90"/>
      <c r="D117" s="90"/>
      <c r="E117" s="90"/>
      <c r="F117" s="90"/>
      <c r="G117" s="90"/>
    </row>
    <row r="118" spans="1:7" ht="16.5" customHeight="1" thickBot="1" x14ac:dyDescent="0.3">
      <c r="A118" s="91" t="s">
        <v>33</v>
      </c>
      <c r="B118" s="94" t="s">
        <v>35</v>
      </c>
      <c r="C118" s="95"/>
      <c r="D118" s="95"/>
      <c r="E118" s="96"/>
      <c r="F118" s="15">
        <f>F106*36</f>
        <v>0</v>
      </c>
      <c r="G118" s="30"/>
    </row>
    <row r="119" spans="1:7" ht="16.5" customHeight="1" thickBot="1" x14ac:dyDescent="0.3">
      <c r="A119" s="92"/>
      <c r="B119" s="94" t="s">
        <v>34</v>
      </c>
      <c r="C119" s="95"/>
      <c r="D119" s="95"/>
      <c r="E119" s="96"/>
      <c r="F119" s="15">
        <f>F113*36</f>
        <v>0</v>
      </c>
      <c r="G119" s="30"/>
    </row>
    <row r="120" spans="1:7" ht="16.5" thickBot="1" x14ac:dyDescent="0.3">
      <c r="A120" s="93"/>
      <c r="B120" s="97" t="s">
        <v>36</v>
      </c>
      <c r="C120" s="98"/>
      <c r="D120" s="98"/>
      <c r="E120" s="99"/>
      <c r="F120" s="17">
        <f>SUM(F118:F119)</f>
        <v>0</v>
      </c>
      <c r="G120" s="31"/>
    </row>
  </sheetData>
  <sheetProtection password="DC4C" sheet="1" objects="1" scenarios="1" selectLockedCells="1"/>
  <protectedRanges>
    <protectedRange sqref="F17:F19 F47:F49 F78:F80 F108:F110" name="Range4_14_2_1_2_1_2_2_2_2_1_2_1_2_2_3_1"/>
    <protectedRange sqref="G71:G76 G11:G15 G41:G45 G102:G106" name="Range3_14_2_1_2_1_2_2_2_2_1_2_1_2_2_3_1"/>
    <protectedRange sqref="E71:E73 E11:E12 E41:E42 E102:E103" name="Range2_14_2_1_2_1_2_2_2_2_1_2_1_2_2_3_1"/>
    <protectedRange sqref="C8 C38 C68 C99" name="Range1_14_2_1_2_1_2_2_2_2_1_2_1_2_2_3_1"/>
  </protectedRanges>
  <mergeCells count="104">
    <mergeCell ref="B113:E113"/>
    <mergeCell ref="A114:G114"/>
    <mergeCell ref="B115:E115"/>
    <mergeCell ref="A117:G117"/>
    <mergeCell ref="A118:A120"/>
    <mergeCell ref="B118:E118"/>
    <mergeCell ref="B119:E119"/>
    <mergeCell ref="B120:E120"/>
    <mergeCell ref="A101:A106"/>
    <mergeCell ref="B104:E104"/>
    <mergeCell ref="B105:E105"/>
    <mergeCell ref="B106:E106"/>
    <mergeCell ref="A107:G107"/>
    <mergeCell ref="A108:A113"/>
    <mergeCell ref="B108:E108"/>
    <mergeCell ref="B109:E109"/>
    <mergeCell ref="B111:E111"/>
    <mergeCell ref="B112:E112"/>
    <mergeCell ref="A93:A99"/>
    <mergeCell ref="C93:G93"/>
    <mergeCell ref="C94:G94"/>
    <mergeCell ref="C95:G95"/>
    <mergeCell ref="C96:G96"/>
    <mergeCell ref="C97:G97"/>
    <mergeCell ref="C98:G98"/>
    <mergeCell ref="C99:G99"/>
    <mergeCell ref="B83:E83"/>
    <mergeCell ref="A84:G84"/>
    <mergeCell ref="B85:E85"/>
    <mergeCell ref="A87:G87"/>
    <mergeCell ref="A88:A90"/>
    <mergeCell ref="B88:E88"/>
    <mergeCell ref="B89:E89"/>
    <mergeCell ref="B90:E90"/>
    <mergeCell ref="A70:A76"/>
    <mergeCell ref="B74:E74"/>
    <mergeCell ref="B75:E75"/>
    <mergeCell ref="B76:E76"/>
    <mergeCell ref="A77:G77"/>
    <mergeCell ref="A78:A83"/>
    <mergeCell ref="B78:E78"/>
    <mergeCell ref="B79:E79"/>
    <mergeCell ref="B81:E81"/>
    <mergeCell ref="B82:E82"/>
    <mergeCell ref="A62:A68"/>
    <mergeCell ref="C62:G62"/>
    <mergeCell ref="C63:G63"/>
    <mergeCell ref="C64:G64"/>
    <mergeCell ref="C65:G65"/>
    <mergeCell ref="C66:G66"/>
    <mergeCell ref="C67:G67"/>
    <mergeCell ref="C68:G68"/>
    <mergeCell ref="B52:E52"/>
    <mergeCell ref="A53:G53"/>
    <mergeCell ref="B54:E54"/>
    <mergeCell ref="A56:G56"/>
    <mergeCell ref="A57:A59"/>
    <mergeCell ref="B57:E57"/>
    <mergeCell ref="B58:E58"/>
    <mergeCell ref="B59:E59"/>
    <mergeCell ref="A40:A45"/>
    <mergeCell ref="B43:E43"/>
    <mergeCell ref="B44:E44"/>
    <mergeCell ref="B45:E45"/>
    <mergeCell ref="A46:G46"/>
    <mergeCell ref="A47:A52"/>
    <mergeCell ref="B47:E47"/>
    <mergeCell ref="B48:E48"/>
    <mergeCell ref="B50:E50"/>
    <mergeCell ref="B51:E51"/>
    <mergeCell ref="A16:G16"/>
    <mergeCell ref="A17:A22"/>
    <mergeCell ref="B17:E17"/>
    <mergeCell ref="B18:E18"/>
    <mergeCell ref="B20:E20"/>
    <mergeCell ref="B21:E21"/>
    <mergeCell ref="A32:A38"/>
    <mergeCell ref="C32:G32"/>
    <mergeCell ref="C33:G33"/>
    <mergeCell ref="C34:G34"/>
    <mergeCell ref="C35:G35"/>
    <mergeCell ref="C36:G36"/>
    <mergeCell ref="C37:G37"/>
    <mergeCell ref="C38:G38"/>
    <mergeCell ref="B22:E22"/>
    <mergeCell ref="A23:G23"/>
    <mergeCell ref="B24:E24"/>
    <mergeCell ref="A26:G26"/>
    <mergeCell ref="A27:A29"/>
    <mergeCell ref="B27:E27"/>
    <mergeCell ref="B28:E28"/>
    <mergeCell ref="B29:E29"/>
    <mergeCell ref="A2:A8"/>
    <mergeCell ref="C2:G2"/>
    <mergeCell ref="C3:G3"/>
    <mergeCell ref="C4:G4"/>
    <mergeCell ref="C5:G5"/>
    <mergeCell ref="C6:G6"/>
    <mergeCell ref="C7:G7"/>
    <mergeCell ref="C8:G8"/>
    <mergeCell ref="A10:A15"/>
    <mergeCell ref="B13:E13"/>
    <mergeCell ref="B14:E14"/>
    <mergeCell ref="B15:E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116"/>
  <sheetViews>
    <sheetView topLeftCell="A106" workbookViewId="0">
      <selection activeCell="F106" sqref="F106"/>
    </sheetView>
  </sheetViews>
  <sheetFormatPr defaultRowHeight="15" x14ac:dyDescent="0.25"/>
  <cols>
    <col min="1" max="1" width="9.85546875" style="1" customWidth="1"/>
    <col min="2" max="2" width="34.7109375" style="1" customWidth="1"/>
    <col min="3" max="3" width="34" style="1" customWidth="1"/>
    <col min="4" max="4" width="17.85546875" style="1" customWidth="1"/>
    <col min="5" max="5" width="17.42578125" style="1" customWidth="1"/>
    <col min="6" max="6" width="24.140625" style="1" customWidth="1"/>
    <col min="7" max="7" width="38" style="1" customWidth="1"/>
    <col min="8" max="16384" width="9.140625" style="1"/>
  </cols>
  <sheetData>
    <row r="1" spans="1:7" ht="15.75" thickBot="1" x14ac:dyDescent="0.3"/>
    <row r="2" spans="1:7" ht="16.5" customHeight="1" thickBot="1" x14ac:dyDescent="0.3">
      <c r="A2" s="115" t="s">
        <v>0</v>
      </c>
      <c r="B2" s="21" t="s">
        <v>1</v>
      </c>
      <c r="C2" s="118" t="s">
        <v>2</v>
      </c>
      <c r="D2" s="119"/>
      <c r="E2" s="119"/>
      <c r="F2" s="119"/>
      <c r="G2" s="120"/>
    </row>
    <row r="3" spans="1:7" ht="16.5" thickBot="1" x14ac:dyDescent="0.3">
      <c r="A3" s="116"/>
      <c r="B3" s="22" t="s">
        <v>3</v>
      </c>
      <c r="C3" s="118" t="s">
        <v>27</v>
      </c>
      <c r="D3" s="119"/>
      <c r="E3" s="119"/>
      <c r="F3" s="119"/>
      <c r="G3" s="120"/>
    </row>
    <row r="4" spans="1:7" ht="16.5" thickBot="1" x14ac:dyDescent="0.3">
      <c r="A4" s="116"/>
      <c r="B4" s="22" t="s">
        <v>29</v>
      </c>
      <c r="C4" s="121" t="s">
        <v>43</v>
      </c>
      <c r="D4" s="122"/>
      <c r="E4" s="122"/>
      <c r="F4" s="122"/>
      <c r="G4" s="123"/>
    </row>
    <row r="5" spans="1:7" ht="16.5" thickBot="1" x14ac:dyDescent="0.3">
      <c r="A5" s="116"/>
      <c r="B5" s="22" t="s">
        <v>30</v>
      </c>
      <c r="C5" s="121" t="s">
        <v>111</v>
      </c>
      <c r="D5" s="122"/>
      <c r="E5" s="122"/>
      <c r="F5" s="122"/>
      <c r="G5" s="123"/>
    </row>
    <row r="6" spans="1:7" ht="16.5" thickBot="1" x14ac:dyDescent="0.3">
      <c r="A6" s="116"/>
      <c r="B6" s="23" t="s">
        <v>4</v>
      </c>
      <c r="C6" s="124" t="s">
        <v>165</v>
      </c>
      <c r="D6" s="125"/>
      <c r="E6" s="125"/>
      <c r="F6" s="125"/>
      <c r="G6" s="126"/>
    </row>
    <row r="7" spans="1:7" ht="16.5" thickBot="1" x14ac:dyDescent="0.3">
      <c r="A7" s="116"/>
      <c r="B7" s="22" t="s">
        <v>5</v>
      </c>
      <c r="C7" s="118" t="s">
        <v>28</v>
      </c>
      <c r="D7" s="119"/>
      <c r="E7" s="119"/>
      <c r="F7" s="119"/>
      <c r="G7" s="120"/>
    </row>
    <row r="8" spans="1:7" ht="16.5" thickBot="1" x14ac:dyDescent="0.3">
      <c r="A8" s="117"/>
      <c r="B8" s="24" t="s">
        <v>6</v>
      </c>
      <c r="C8" s="127"/>
      <c r="D8" s="128"/>
      <c r="E8" s="128"/>
      <c r="F8" s="128"/>
      <c r="G8" s="129"/>
    </row>
    <row r="9" spans="1:7" ht="16.5" thickBot="1" x14ac:dyDescent="0.3">
      <c r="A9" s="25"/>
      <c r="B9" s="9"/>
      <c r="C9" s="9"/>
      <c r="D9" s="18"/>
      <c r="E9" s="18"/>
      <c r="F9" s="10"/>
      <c r="G9" s="18"/>
    </row>
    <row r="10" spans="1:7" ht="32.25" thickBot="1" x14ac:dyDescent="0.3">
      <c r="A10" s="101" t="s">
        <v>7</v>
      </c>
      <c r="B10" s="34" t="s">
        <v>8</v>
      </c>
      <c r="C10" s="19" t="s">
        <v>9</v>
      </c>
      <c r="D10" s="20" t="s">
        <v>10</v>
      </c>
      <c r="E10" s="20" t="s">
        <v>11</v>
      </c>
      <c r="F10" s="11" t="s">
        <v>12</v>
      </c>
      <c r="G10" s="20" t="s">
        <v>13</v>
      </c>
    </row>
    <row r="11" spans="1:7" ht="16.5" thickBot="1" x14ac:dyDescent="0.3">
      <c r="A11" s="102"/>
      <c r="B11" s="35" t="s">
        <v>14</v>
      </c>
      <c r="C11" s="2">
        <v>1</v>
      </c>
      <c r="D11" s="3">
        <v>173.33</v>
      </c>
      <c r="E11" s="4"/>
      <c r="F11" s="5">
        <f>E11*D11*C11</f>
        <v>0</v>
      </c>
      <c r="G11" s="26"/>
    </row>
    <row r="12" spans="1:7" ht="16.5" customHeight="1" thickBot="1" x14ac:dyDescent="0.3">
      <c r="A12" s="102"/>
      <c r="B12" s="130" t="s">
        <v>16</v>
      </c>
      <c r="C12" s="130"/>
      <c r="D12" s="130"/>
      <c r="E12" s="131"/>
      <c r="F12" s="5">
        <f>F11</f>
        <v>0</v>
      </c>
      <c r="G12" s="27"/>
    </row>
    <row r="13" spans="1:7" ht="16.5" thickBot="1" x14ac:dyDescent="0.3">
      <c r="A13" s="102"/>
      <c r="B13" s="130" t="s">
        <v>17</v>
      </c>
      <c r="C13" s="130"/>
      <c r="D13" s="130"/>
      <c r="E13" s="131"/>
      <c r="F13" s="5">
        <f>F12*14%</f>
        <v>0</v>
      </c>
      <c r="G13" s="27"/>
    </row>
    <row r="14" spans="1:7" ht="16.5" customHeight="1" thickBot="1" x14ac:dyDescent="0.3">
      <c r="A14" s="103"/>
      <c r="B14" s="132" t="s">
        <v>18</v>
      </c>
      <c r="C14" s="132"/>
      <c r="D14" s="132"/>
      <c r="E14" s="133"/>
      <c r="F14" s="5">
        <f>F12+F13</f>
        <v>0</v>
      </c>
      <c r="G14" s="28"/>
    </row>
    <row r="15" spans="1:7" ht="15.75" thickBot="1" x14ac:dyDescent="0.3">
      <c r="A15" s="90"/>
      <c r="B15" s="100"/>
      <c r="C15" s="100"/>
      <c r="D15" s="100"/>
      <c r="E15" s="100"/>
      <c r="F15" s="100"/>
      <c r="G15" s="100"/>
    </row>
    <row r="16" spans="1:7" ht="16.5" customHeight="1" thickBot="1" x14ac:dyDescent="0.3">
      <c r="A16" s="101" t="s">
        <v>19</v>
      </c>
      <c r="B16" s="104" t="s">
        <v>20</v>
      </c>
      <c r="C16" s="104"/>
      <c r="D16" s="104"/>
      <c r="E16" s="105"/>
      <c r="F16" s="7"/>
      <c r="G16" s="29"/>
    </row>
    <row r="17" spans="1:7" ht="16.5" customHeight="1" thickBot="1" x14ac:dyDescent="0.3">
      <c r="A17" s="102"/>
      <c r="B17" s="106" t="s">
        <v>21</v>
      </c>
      <c r="C17" s="106"/>
      <c r="D17" s="106"/>
      <c r="E17" s="107"/>
      <c r="F17" s="41"/>
      <c r="G17" s="29"/>
    </row>
    <row r="18" spans="1:7" ht="16.5" thickBot="1" x14ac:dyDescent="0.3">
      <c r="A18" s="102"/>
      <c r="B18" s="36" t="s">
        <v>32</v>
      </c>
      <c r="C18" s="36"/>
      <c r="D18" s="36"/>
      <c r="E18" s="36"/>
      <c r="F18" s="8"/>
      <c r="G18" s="29"/>
    </row>
    <row r="19" spans="1:7" ht="16.5" customHeight="1" thickBot="1" x14ac:dyDescent="0.3">
      <c r="A19" s="102"/>
      <c r="B19" s="108" t="s">
        <v>22</v>
      </c>
      <c r="C19" s="108"/>
      <c r="D19" s="108"/>
      <c r="E19" s="109"/>
      <c r="F19" s="12">
        <f>SUM(F16:F18)</f>
        <v>0</v>
      </c>
      <c r="G19" s="30"/>
    </row>
    <row r="20" spans="1:7" ht="16.5" thickBot="1" x14ac:dyDescent="0.3">
      <c r="A20" s="102"/>
      <c r="B20" s="110" t="s">
        <v>17</v>
      </c>
      <c r="C20" s="110"/>
      <c r="D20" s="110"/>
      <c r="E20" s="111"/>
      <c r="F20" s="12">
        <f>F19*14%</f>
        <v>0</v>
      </c>
      <c r="G20" s="30"/>
    </row>
    <row r="21" spans="1:7" ht="16.5" thickBot="1" x14ac:dyDescent="0.3">
      <c r="A21" s="103"/>
      <c r="B21" s="112" t="s">
        <v>23</v>
      </c>
      <c r="C21" s="112"/>
      <c r="D21" s="112"/>
      <c r="E21" s="113"/>
      <c r="F21" s="12">
        <f>F19+F20</f>
        <v>0</v>
      </c>
      <c r="G21" s="30"/>
    </row>
    <row r="22" spans="1:7" ht="15.75" thickBot="1" x14ac:dyDescent="0.3">
      <c r="A22" s="90"/>
      <c r="B22" s="90"/>
      <c r="C22" s="90"/>
      <c r="D22" s="90"/>
      <c r="E22" s="90"/>
      <c r="F22" s="90"/>
      <c r="G22" s="90"/>
    </row>
    <row r="23" spans="1:7" ht="16.5" thickBot="1" x14ac:dyDescent="0.3">
      <c r="A23" s="44"/>
      <c r="B23" s="114" t="s">
        <v>24</v>
      </c>
      <c r="C23" s="112"/>
      <c r="D23" s="112"/>
      <c r="E23" s="113"/>
      <c r="F23" s="13">
        <f>F14+F21</f>
        <v>0</v>
      </c>
      <c r="G23" s="14"/>
    </row>
    <row r="24" spans="1:7" x14ac:dyDescent="0.25">
      <c r="A24" s="44"/>
      <c r="B24" s="44"/>
      <c r="C24" s="44"/>
      <c r="D24" s="14"/>
      <c r="E24" s="14"/>
      <c r="F24" s="14"/>
      <c r="G24" s="14"/>
    </row>
    <row r="25" spans="1:7" ht="15.75" thickBot="1" x14ac:dyDescent="0.3">
      <c r="A25" s="90"/>
      <c r="B25" s="90"/>
      <c r="C25" s="90"/>
      <c r="D25" s="90"/>
      <c r="E25" s="90"/>
      <c r="F25" s="90"/>
      <c r="G25" s="90"/>
    </row>
    <row r="26" spans="1:7" ht="16.5" customHeight="1" thickBot="1" x14ac:dyDescent="0.3">
      <c r="A26" s="91" t="s">
        <v>33</v>
      </c>
      <c r="B26" s="94" t="s">
        <v>35</v>
      </c>
      <c r="C26" s="95"/>
      <c r="D26" s="95"/>
      <c r="E26" s="96"/>
      <c r="F26" s="15">
        <f>F14*36</f>
        <v>0</v>
      </c>
      <c r="G26" s="30"/>
    </row>
    <row r="27" spans="1:7" ht="16.5" customHeight="1" thickBot="1" x14ac:dyDescent="0.3">
      <c r="A27" s="92"/>
      <c r="B27" s="94" t="s">
        <v>34</v>
      </c>
      <c r="C27" s="95"/>
      <c r="D27" s="95"/>
      <c r="E27" s="96"/>
      <c r="F27" s="16">
        <f>F21*36</f>
        <v>0</v>
      </c>
      <c r="G27" s="30"/>
    </row>
    <row r="28" spans="1:7" ht="16.5" thickBot="1" x14ac:dyDescent="0.3">
      <c r="A28" s="93"/>
      <c r="B28" s="97" t="s">
        <v>36</v>
      </c>
      <c r="C28" s="98"/>
      <c r="D28" s="98"/>
      <c r="E28" s="99"/>
      <c r="F28" s="17">
        <f>SUM(F26:F27)</f>
        <v>0</v>
      </c>
      <c r="G28" s="31"/>
    </row>
    <row r="29" spans="1:7" ht="15.75" x14ac:dyDescent="0.25">
      <c r="A29" s="9"/>
      <c r="B29" s="9"/>
      <c r="C29" s="9"/>
      <c r="D29" s="9"/>
      <c r="E29" s="9"/>
      <c r="F29" s="9"/>
      <c r="G29" s="9"/>
    </row>
    <row r="30" spans="1:7" ht="16.5" thickBot="1" x14ac:dyDescent="0.3">
      <c r="A30" s="9"/>
      <c r="B30" s="9"/>
      <c r="C30" s="9"/>
      <c r="D30" s="9"/>
      <c r="E30" s="9"/>
      <c r="F30" s="9"/>
      <c r="G30" s="9"/>
    </row>
    <row r="31" spans="1:7" ht="16.5" customHeight="1" thickBot="1" x14ac:dyDescent="0.3">
      <c r="A31" s="115" t="s">
        <v>0</v>
      </c>
      <c r="B31" s="21" t="s">
        <v>1</v>
      </c>
      <c r="C31" s="118" t="s">
        <v>2</v>
      </c>
      <c r="D31" s="119"/>
      <c r="E31" s="119"/>
      <c r="F31" s="119"/>
      <c r="G31" s="120"/>
    </row>
    <row r="32" spans="1:7" ht="16.5" thickBot="1" x14ac:dyDescent="0.3">
      <c r="A32" s="116"/>
      <c r="B32" s="22" t="s">
        <v>3</v>
      </c>
      <c r="C32" s="118" t="s">
        <v>27</v>
      </c>
      <c r="D32" s="119"/>
      <c r="E32" s="119"/>
      <c r="F32" s="119"/>
      <c r="G32" s="120"/>
    </row>
    <row r="33" spans="1:7" ht="16.5" thickBot="1" x14ac:dyDescent="0.3">
      <c r="A33" s="116"/>
      <c r="B33" s="22" t="s">
        <v>29</v>
      </c>
      <c r="C33" s="121" t="s">
        <v>43</v>
      </c>
      <c r="D33" s="122"/>
      <c r="E33" s="122"/>
      <c r="F33" s="122"/>
      <c r="G33" s="123"/>
    </row>
    <row r="34" spans="1:7" ht="16.5" thickBot="1" x14ac:dyDescent="0.3">
      <c r="A34" s="116"/>
      <c r="B34" s="22" t="s">
        <v>30</v>
      </c>
      <c r="C34" s="121" t="s">
        <v>111</v>
      </c>
      <c r="D34" s="122"/>
      <c r="E34" s="122"/>
      <c r="F34" s="122"/>
      <c r="G34" s="123"/>
    </row>
    <row r="35" spans="1:7" ht="16.5" thickBot="1" x14ac:dyDescent="0.3">
      <c r="A35" s="116"/>
      <c r="B35" s="23" t="s">
        <v>4</v>
      </c>
      <c r="C35" s="124" t="s">
        <v>44</v>
      </c>
      <c r="D35" s="125"/>
      <c r="E35" s="125"/>
      <c r="F35" s="125"/>
      <c r="G35" s="126"/>
    </row>
    <row r="36" spans="1:7" ht="16.5" thickBot="1" x14ac:dyDescent="0.3">
      <c r="A36" s="116"/>
      <c r="B36" s="22" t="s">
        <v>5</v>
      </c>
      <c r="C36" s="118" t="s">
        <v>28</v>
      </c>
      <c r="D36" s="119"/>
      <c r="E36" s="119"/>
      <c r="F36" s="119"/>
      <c r="G36" s="120"/>
    </row>
    <row r="37" spans="1:7" ht="16.5" thickBot="1" x14ac:dyDescent="0.3">
      <c r="A37" s="117"/>
      <c r="B37" s="24" t="s">
        <v>6</v>
      </c>
      <c r="C37" s="127"/>
      <c r="D37" s="128"/>
      <c r="E37" s="128"/>
      <c r="F37" s="128"/>
      <c r="G37" s="129"/>
    </row>
    <row r="38" spans="1:7" ht="16.5" thickBot="1" x14ac:dyDescent="0.3">
      <c r="A38" s="25"/>
      <c r="B38" s="9"/>
      <c r="C38" s="9"/>
      <c r="D38" s="18"/>
      <c r="E38" s="18"/>
      <c r="F38" s="10"/>
      <c r="G38" s="18"/>
    </row>
    <row r="39" spans="1:7" ht="32.25" thickBot="1" x14ac:dyDescent="0.3">
      <c r="A39" s="101" t="s">
        <v>7</v>
      </c>
      <c r="B39" s="34" t="s">
        <v>8</v>
      </c>
      <c r="C39" s="19" t="s">
        <v>9</v>
      </c>
      <c r="D39" s="20" t="s">
        <v>10</v>
      </c>
      <c r="E39" s="20" t="s">
        <v>11</v>
      </c>
      <c r="F39" s="11" t="s">
        <v>12</v>
      </c>
      <c r="G39" s="20" t="s">
        <v>13</v>
      </c>
    </row>
    <row r="40" spans="1:7" ht="16.5" thickBot="1" x14ac:dyDescent="0.3">
      <c r="A40" s="102"/>
      <c r="B40" s="35" t="s">
        <v>14</v>
      </c>
      <c r="C40" s="2">
        <v>6</v>
      </c>
      <c r="D40" s="3">
        <v>173.33</v>
      </c>
      <c r="E40" s="4"/>
      <c r="F40" s="5">
        <f>E40*D40*C40</f>
        <v>0</v>
      </c>
      <c r="G40" s="26"/>
    </row>
    <row r="41" spans="1:7" ht="16.5" customHeight="1" thickBot="1" x14ac:dyDescent="0.3">
      <c r="A41" s="102"/>
      <c r="B41" s="130" t="s">
        <v>16</v>
      </c>
      <c r="C41" s="130"/>
      <c r="D41" s="130"/>
      <c r="E41" s="131"/>
      <c r="F41" s="5">
        <f>F40</f>
        <v>0</v>
      </c>
      <c r="G41" s="27"/>
    </row>
    <row r="42" spans="1:7" ht="16.5" thickBot="1" x14ac:dyDescent="0.3">
      <c r="A42" s="102"/>
      <c r="B42" s="130" t="s">
        <v>17</v>
      </c>
      <c r="C42" s="130"/>
      <c r="D42" s="130"/>
      <c r="E42" s="131"/>
      <c r="F42" s="5">
        <f>F41*14%</f>
        <v>0</v>
      </c>
      <c r="G42" s="27"/>
    </row>
    <row r="43" spans="1:7" ht="16.5" customHeight="1" thickBot="1" x14ac:dyDescent="0.3">
      <c r="A43" s="103"/>
      <c r="B43" s="132" t="s">
        <v>18</v>
      </c>
      <c r="C43" s="132"/>
      <c r="D43" s="132"/>
      <c r="E43" s="133"/>
      <c r="F43" s="5">
        <f>F41+F42</f>
        <v>0</v>
      </c>
      <c r="G43" s="28"/>
    </row>
    <row r="44" spans="1:7" ht="15.75" thickBot="1" x14ac:dyDescent="0.3">
      <c r="A44" s="90"/>
      <c r="B44" s="100"/>
      <c r="C44" s="100"/>
      <c r="D44" s="100"/>
      <c r="E44" s="100"/>
      <c r="F44" s="100"/>
      <c r="G44" s="100"/>
    </row>
    <row r="45" spans="1:7" ht="16.5" customHeight="1" thickBot="1" x14ac:dyDescent="0.3">
      <c r="A45" s="101" t="s">
        <v>19</v>
      </c>
      <c r="B45" s="104" t="s">
        <v>20</v>
      </c>
      <c r="C45" s="104"/>
      <c r="D45" s="104"/>
      <c r="E45" s="105"/>
      <c r="F45" s="7"/>
      <c r="G45" s="29"/>
    </row>
    <row r="46" spans="1:7" ht="16.5" customHeight="1" thickBot="1" x14ac:dyDescent="0.3">
      <c r="A46" s="102"/>
      <c r="B46" s="106" t="s">
        <v>21</v>
      </c>
      <c r="C46" s="106"/>
      <c r="D46" s="106"/>
      <c r="E46" s="107"/>
      <c r="F46" s="8"/>
      <c r="G46" s="29"/>
    </row>
    <row r="47" spans="1:7" ht="16.5" thickBot="1" x14ac:dyDescent="0.3">
      <c r="A47" s="102"/>
      <c r="B47" s="36" t="s">
        <v>32</v>
      </c>
      <c r="C47" s="36"/>
      <c r="D47" s="36"/>
      <c r="E47" s="36"/>
      <c r="F47" s="41"/>
      <c r="G47" s="29"/>
    </row>
    <row r="48" spans="1:7" ht="16.5" customHeight="1" thickBot="1" x14ac:dyDescent="0.3">
      <c r="A48" s="102"/>
      <c r="B48" s="108" t="s">
        <v>22</v>
      </c>
      <c r="C48" s="108"/>
      <c r="D48" s="108"/>
      <c r="E48" s="109"/>
      <c r="F48" s="12">
        <f>SUM(F45:F47)</f>
        <v>0</v>
      </c>
      <c r="G48" s="30"/>
    </row>
    <row r="49" spans="1:7" ht="16.5" thickBot="1" x14ac:dyDescent="0.3">
      <c r="A49" s="102"/>
      <c r="B49" s="110" t="s">
        <v>17</v>
      </c>
      <c r="C49" s="110"/>
      <c r="D49" s="110"/>
      <c r="E49" s="111"/>
      <c r="F49" s="12">
        <f>F48*14%</f>
        <v>0</v>
      </c>
      <c r="G49" s="30"/>
    </row>
    <row r="50" spans="1:7" ht="16.5" thickBot="1" x14ac:dyDescent="0.3">
      <c r="A50" s="103"/>
      <c r="B50" s="112" t="s">
        <v>23</v>
      </c>
      <c r="C50" s="112"/>
      <c r="D50" s="112"/>
      <c r="E50" s="113"/>
      <c r="F50" s="12">
        <f>F48+F49</f>
        <v>0</v>
      </c>
      <c r="G50" s="30"/>
    </row>
    <row r="51" spans="1:7" ht="15.75" thickBot="1" x14ac:dyDescent="0.3">
      <c r="A51" s="90"/>
      <c r="B51" s="90"/>
      <c r="C51" s="90"/>
      <c r="D51" s="90"/>
      <c r="E51" s="90"/>
      <c r="F51" s="90"/>
      <c r="G51" s="90"/>
    </row>
    <row r="52" spans="1:7" ht="16.5" thickBot="1" x14ac:dyDescent="0.3">
      <c r="A52" s="44"/>
      <c r="B52" s="114" t="s">
        <v>24</v>
      </c>
      <c r="C52" s="112"/>
      <c r="D52" s="112"/>
      <c r="E52" s="113"/>
      <c r="F52" s="13">
        <f>F43+F50</f>
        <v>0</v>
      </c>
      <c r="G52" s="14"/>
    </row>
    <row r="53" spans="1:7" x14ac:dyDescent="0.25">
      <c r="A53" s="44"/>
      <c r="B53" s="44"/>
      <c r="C53" s="44"/>
      <c r="D53" s="14"/>
      <c r="E53" s="14"/>
      <c r="F53" s="14"/>
      <c r="G53" s="14"/>
    </row>
    <row r="54" spans="1:7" ht="15.75" thickBot="1" x14ac:dyDescent="0.3">
      <c r="A54" s="90"/>
      <c r="B54" s="90"/>
      <c r="C54" s="90"/>
      <c r="D54" s="90"/>
      <c r="E54" s="90"/>
      <c r="F54" s="90"/>
      <c r="G54" s="90"/>
    </row>
    <row r="55" spans="1:7" ht="16.5" customHeight="1" thickBot="1" x14ac:dyDescent="0.3">
      <c r="A55" s="91" t="s">
        <v>33</v>
      </c>
      <c r="B55" s="94" t="s">
        <v>35</v>
      </c>
      <c r="C55" s="95"/>
      <c r="D55" s="95"/>
      <c r="E55" s="96"/>
      <c r="F55" s="15">
        <f>F43*36</f>
        <v>0</v>
      </c>
      <c r="G55" s="30"/>
    </row>
    <row r="56" spans="1:7" ht="16.5" customHeight="1" thickBot="1" x14ac:dyDescent="0.3">
      <c r="A56" s="92"/>
      <c r="B56" s="94" t="s">
        <v>34</v>
      </c>
      <c r="C56" s="95"/>
      <c r="D56" s="95"/>
      <c r="E56" s="96"/>
      <c r="F56" s="16">
        <f>F50*36</f>
        <v>0</v>
      </c>
      <c r="G56" s="30"/>
    </row>
    <row r="57" spans="1:7" ht="16.5" thickBot="1" x14ac:dyDescent="0.3">
      <c r="A57" s="93"/>
      <c r="B57" s="97" t="s">
        <v>36</v>
      </c>
      <c r="C57" s="98"/>
      <c r="D57" s="98"/>
      <c r="E57" s="99"/>
      <c r="F57" s="17">
        <f>SUM(F55:F56)</f>
        <v>0</v>
      </c>
      <c r="G57" s="31"/>
    </row>
    <row r="59" spans="1:7" ht="15.75" thickBot="1" x14ac:dyDescent="0.3"/>
    <row r="60" spans="1:7" ht="16.5" thickBot="1" x14ac:dyDescent="0.3">
      <c r="A60" s="140" t="s">
        <v>0</v>
      </c>
      <c r="B60" s="37" t="s">
        <v>1</v>
      </c>
      <c r="C60" s="118" t="s">
        <v>2</v>
      </c>
      <c r="D60" s="119"/>
      <c r="E60" s="119"/>
      <c r="F60" s="119"/>
      <c r="G60" s="120"/>
    </row>
    <row r="61" spans="1:7" ht="16.5" thickBot="1" x14ac:dyDescent="0.3">
      <c r="A61" s="141"/>
      <c r="B61" s="38" t="s">
        <v>3</v>
      </c>
      <c r="C61" s="118" t="s">
        <v>27</v>
      </c>
      <c r="D61" s="119"/>
      <c r="E61" s="119"/>
      <c r="F61" s="119"/>
      <c r="G61" s="120"/>
    </row>
    <row r="62" spans="1:7" ht="16.5" thickBot="1" x14ac:dyDescent="0.3">
      <c r="A62" s="141"/>
      <c r="B62" s="38" t="s">
        <v>29</v>
      </c>
      <c r="C62" s="121" t="s">
        <v>43</v>
      </c>
      <c r="D62" s="122"/>
      <c r="E62" s="122"/>
      <c r="F62" s="122"/>
      <c r="G62" s="123"/>
    </row>
    <row r="63" spans="1:7" ht="16.5" thickBot="1" x14ac:dyDescent="0.3">
      <c r="A63" s="141"/>
      <c r="B63" s="38" t="s">
        <v>30</v>
      </c>
      <c r="C63" s="121" t="s">
        <v>111</v>
      </c>
      <c r="D63" s="122"/>
      <c r="E63" s="122"/>
      <c r="F63" s="122"/>
      <c r="G63" s="123"/>
    </row>
    <row r="64" spans="1:7" ht="16.5" thickBot="1" x14ac:dyDescent="0.3">
      <c r="A64" s="141"/>
      <c r="B64" s="39" t="s">
        <v>4</v>
      </c>
      <c r="C64" s="124" t="s">
        <v>45</v>
      </c>
      <c r="D64" s="125"/>
      <c r="E64" s="125"/>
      <c r="F64" s="125"/>
      <c r="G64" s="126"/>
    </row>
    <row r="65" spans="1:7" ht="16.5" thickBot="1" x14ac:dyDescent="0.3">
      <c r="A65" s="141"/>
      <c r="B65" s="38" t="s">
        <v>5</v>
      </c>
      <c r="C65" s="118" t="s">
        <v>28</v>
      </c>
      <c r="D65" s="119"/>
      <c r="E65" s="119"/>
      <c r="F65" s="119"/>
      <c r="G65" s="120"/>
    </row>
    <row r="66" spans="1:7" ht="16.5" thickBot="1" x14ac:dyDescent="0.3">
      <c r="A66" s="142"/>
      <c r="B66" s="40" t="s">
        <v>6</v>
      </c>
      <c r="C66" s="127"/>
      <c r="D66" s="128"/>
      <c r="E66" s="128"/>
      <c r="F66" s="128"/>
      <c r="G66" s="129"/>
    </row>
    <row r="67" spans="1:7" ht="16.5" thickBot="1" x14ac:dyDescent="0.3">
      <c r="A67" s="25"/>
      <c r="B67" s="9"/>
      <c r="C67" s="9"/>
      <c r="D67" s="18"/>
      <c r="E67" s="18"/>
      <c r="F67" s="10"/>
      <c r="G67" s="18"/>
    </row>
    <row r="68" spans="1:7" ht="32.25" thickBot="1" x14ac:dyDescent="0.3">
      <c r="A68" s="101" t="s">
        <v>7</v>
      </c>
      <c r="B68" s="34" t="s">
        <v>8</v>
      </c>
      <c r="C68" s="19" t="s">
        <v>9</v>
      </c>
      <c r="D68" s="20" t="s">
        <v>10</v>
      </c>
      <c r="E68" s="20" t="s">
        <v>11</v>
      </c>
      <c r="F68" s="11" t="s">
        <v>12</v>
      </c>
      <c r="G68" s="20" t="s">
        <v>13</v>
      </c>
    </row>
    <row r="69" spans="1:7" ht="16.5" thickBot="1" x14ac:dyDescent="0.3">
      <c r="A69" s="102"/>
      <c r="B69" s="35" t="s">
        <v>14</v>
      </c>
      <c r="C69" s="2">
        <v>6</v>
      </c>
      <c r="D69" s="3">
        <v>173.33</v>
      </c>
      <c r="E69" s="4"/>
      <c r="F69" s="5">
        <f>C69*D69*E69</f>
        <v>0</v>
      </c>
      <c r="G69" s="26"/>
    </row>
    <row r="70" spans="1:7" ht="16.5" thickBot="1" x14ac:dyDescent="0.3">
      <c r="A70" s="102"/>
      <c r="B70" s="130" t="s">
        <v>16</v>
      </c>
      <c r="C70" s="130"/>
      <c r="D70" s="130"/>
      <c r="E70" s="131"/>
      <c r="F70" s="5">
        <f>F69</f>
        <v>0</v>
      </c>
      <c r="G70" s="27"/>
    </row>
    <row r="71" spans="1:7" ht="16.5" thickBot="1" x14ac:dyDescent="0.3">
      <c r="A71" s="102"/>
      <c r="B71" s="130" t="s">
        <v>17</v>
      </c>
      <c r="C71" s="130"/>
      <c r="D71" s="130"/>
      <c r="E71" s="131"/>
      <c r="F71" s="5">
        <f>F70*14%</f>
        <v>0</v>
      </c>
      <c r="G71" s="27"/>
    </row>
    <row r="72" spans="1:7" ht="16.5" thickBot="1" x14ac:dyDescent="0.3">
      <c r="A72" s="103"/>
      <c r="B72" s="132" t="s">
        <v>18</v>
      </c>
      <c r="C72" s="132"/>
      <c r="D72" s="132"/>
      <c r="E72" s="133"/>
      <c r="F72" s="5">
        <f>F70+F71</f>
        <v>0</v>
      </c>
      <c r="G72" s="28"/>
    </row>
    <row r="73" spans="1:7" ht="15.75" thickBot="1" x14ac:dyDescent="0.3">
      <c r="A73" s="90"/>
      <c r="B73" s="100"/>
      <c r="C73" s="100"/>
      <c r="D73" s="100"/>
      <c r="E73" s="100"/>
      <c r="F73" s="100"/>
      <c r="G73" s="100"/>
    </row>
    <row r="74" spans="1:7" ht="16.5" thickBot="1" x14ac:dyDescent="0.3">
      <c r="A74" s="101" t="s">
        <v>19</v>
      </c>
      <c r="B74" s="104" t="s">
        <v>20</v>
      </c>
      <c r="C74" s="104"/>
      <c r="D74" s="104"/>
      <c r="E74" s="105"/>
      <c r="F74" s="7"/>
      <c r="G74" s="29"/>
    </row>
    <row r="75" spans="1:7" ht="16.5" thickBot="1" x14ac:dyDescent="0.3">
      <c r="A75" s="102"/>
      <c r="B75" s="106" t="s">
        <v>21</v>
      </c>
      <c r="C75" s="106"/>
      <c r="D75" s="106"/>
      <c r="E75" s="107"/>
      <c r="F75" s="8"/>
      <c r="G75" s="29"/>
    </row>
    <row r="76" spans="1:7" ht="16.5" thickBot="1" x14ac:dyDescent="0.3">
      <c r="A76" s="102"/>
      <c r="B76" s="36" t="s">
        <v>32</v>
      </c>
      <c r="C76" s="36"/>
      <c r="D76" s="36"/>
      <c r="E76" s="36"/>
      <c r="F76" s="41"/>
      <c r="G76" s="29"/>
    </row>
    <row r="77" spans="1:7" ht="16.5" thickBot="1" x14ac:dyDescent="0.3">
      <c r="A77" s="102"/>
      <c r="B77" s="108" t="s">
        <v>22</v>
      </c>
      <c r="C77" s="108"/>
      <c r="D77" s="108"/>
      <c r="E77" s="109"/>
      <c r="F77" s="12">
        <f>F74+F75+F76</f>
        <v>0</v>
      </c>
      <c r="G77" s="30"/>
    </row>
    <row r="78" spans="1:7" ht="16.5" thickBot="1" x14ac:dyDescent="0.3">
      <c r="A78" s="102"/>
      <c r="B78" s="110" t="s">
        <v>17</v>
      </c>
      <c r="C78" s="110"/>
      <c r="D78" s="110"/>
      <c r="E78" s="111"/>
      <c r="F78" s="12">
        <f>F77*14%</f>
        <v>0</v>
      </c>
      <c r="G78" s="30"/>
    </row>
    <row r="79" spans="1:7" ht="16.5" thickBot="1" x14ac:dyDescent="0.3">
      <c r="A79" s="103"/>
      <c r="B79" s="112" t="s">
        <v>23</v>
      </c>
      <c r="C79" s="112"/>
      <c r="D79" s="112"/>
      <c r="E79" s="113"/>
      <c r="F79" s="12">
        <f>F77+F78</f>
        <v>0</v>
      </c>
      <c r="G79" s="30"/>
    </row>
    <row r="80" spans="1:7" ht="15.75" thickBot="1" x14ac:dyDescent="0.3">
      <c r="A80" s="90"/>
      <c r="B80" s="90"/>
      <c r="C80" s="90"/>
      <c r="D80" s="90"/>
      <c r="E80" s="90"/>
      <c r="F80" s="90"/>
      <c r="G80" s="90"/>
    </row>
    <row r="81" spans="1:7" ht="16.5" thickBot="1" x14ac:dyDescent="0.3">
      <c r="A81" s="44"/>
      <c r="B81" s="114" t="s">
        <v>24</v>
      </c>
      <c r="C81" s="112"/>
      <c r="D81" s="112"/>
      <c r="E81" s="113"/>
      <c r="F81" s="13">
        <f>F72+F79</f>
        <v>0</v>
      </c>
      <c r="G81" s="14"/>
    </row>
    <row r="82" spans="1:7" x14ac:dyDescent="0.25">
      <c r="A82" s="44"/>
      <c r="B82" s="44"/>
      <c r="C82" s="44"/>
      <c r="D82" s="14"/>
      <c r="E82" s="14"/>
      <c r="F82" s="14"/>
      <c r="G82" s="14"/>
    </row>
    <row r="83" spans="1:7" ht="15.75" thickBot="1" x14ac:dyDescent="0.3">
      <c r="A83" s="90"/>
      <c r="B83" s="90"/>
      <c r="C83" s="90"/>
      <c r="D83" s="90"/>
      <c r="E83" s="90"/>
      <c r="F83" s="90"/>
      <c r="G83" s="90"/>
    </row>
    <row r="84" spans="1:7" ht="16.5" thickBot="1" x14ac:dyDescent="0.3">
      <c r="A84" s="91" t="s">
        <v>33</v>
      </c>
      <c r="B84" s="94" t="s">
        <v>35</v>
      </c>
      <c r="C84" s="95"/>
      <c r="D84" s="95"/>
      <c r="E84" s="96"/>
      <c r="F84" s="15">
        <f>F72*36</f>
        <v>0</v>
      </c>
      <c r="G84" s="30"/>
    </row>
    <row r="85" spans="1:7" ht="16.5" thickBot="1" x14ac:dyDescent="0.3">
      <c r="A85" s="92"/>
      <c r="B85" s="94" t="s">
        <v>34</v>
      </c>
      <c r="C85" s="95"/>
      <c r="D85" s="95"/>
      <c r="E85" s="96"/>
      <c r="F85" s="16">
        <f>F79*36</f>
        <v>0</v>
      </c>
      <c r="G85" s="30"/>
    </row>
    <row r="86" spans="1:7" ht="16.5" thickBot="1" x14ac:dyDescent="0.3">
      <c r="A86" s="93"/>
      <c r="B86" s="97" t="s">
        <v>36</v>
      </c>
      <c r="C86" s="98"/>
      <c r="D86" s="98"/>
      <c r="E86" s="99"/>
      <c r="F86" s="17">
        <f>SUM(F84:F85)</f>
        <v>0</v>
      </c>
      <c r="G86" s="31"/>
    </row>
    <row r="88" spans="1:7" ht="15.75" thickBot="1" x14ac:dyDescent="0.3"/>
    <row r="89" spans="1:7" ht="16.5" thickBot="1" x14ac:dyDescent="0.3">
      <c r="A89" s="140" t="s">
        <v>0</v>
      </c>
      <c r="B89" s="37" t="s">
        <v>1</v>
      </c>
      <c r="C89" s="118" t="s">
        <v>2</v>
      </c>
      <c r="D89" s="119"/>
      <c r="E89" s="119"/>
      <c r="F89" s="119"/>
      <c r="G89" s="120"/>
    </row>
    <row r="90" spans="1:7" ht="16.5" thickBot="1" x14ac:dyDescent="0.3">
      <c r="A90" s="141"/>
      <c r="B90" s="38" t="s">
        <v>3</v>
      </c>
      <c r="C90" s="118" t="s">
        <v>27</v>
      </c>
      <c r="D90" s="119"/>
      <c r="E90" s="119"/>
      <c r="F90" s="119"/>
      <c r="G90" s="120"/>
    </row>
    <row r="91" spans="1:7" ht="16.5" thickBot="1" x14ac:dyDescent="0.3">
      <c r="A91" s="141"/>
      <c r="B91" s="38" t="s">
        <v>29</v>
      </c>
      <c r="C91" s="121" t="s">
        <v>43</v>
      </c>
      <c r="D91" s="122"/>
      <c r="E91" s="122"/>
      <c r="F91" s="122"/>
      <c r="G91" s="123"/>
    </row>
    <row r="92" spans="1:7" ht="16.5" thickBot="1" x14ac:dyDescent="0.3">
      <c r="A92" s="141"/>
      <c r="B92" s="38" t="s">
        <v>30</v>
      </c>
      <c r="C92" s="121" t="s">
        <v>111</v>
      </c>
      <c r="D92" s="122"/>
      <c r="E92" s="122"/>
      <c r="F92" s="122"/>
      <c r="G92" s="123"/>
    </row>
    <row r="93" spans="1:7" ht="16.5" thickBot="1" x14ac:dyDescent="0.3">
      <c r="A93" s="141"/>
      <c r="B93" s="39" t="s">
        <v>4</v>
      </c>
      <c r="C93" s="124" t="s">
        <v>46</v>
      </c>
      <c r="D93" s="125"/>
      <c r="E93" s="125"/>
      <c r="F93" s="125"/>
      <c r="G93" s="126"/>
    </row>
    <row r="94" spans="1:7" ht="16.5" thickBot="1" x14ac:dyDescent="0.3">
      <c r="A94" s="141"/>
      <c r="B94" s="38" t="s">
        <v>5</v>
      </c>
      <c r="C94" s="118" t="s">
        <v>28</v>
      </c>
      <c r="D94" s="119"/>
      <c r="E94" s="119"/>
      <c r="F94" s="119"/>
      <c r="G94" s="120"/>
    </row>
    <row r="95" spans="1:7" ht="16.5" thickBot="1" x14ac:dyDescent="0.3">
      <c r="A95" s="142"/>
      <c r="B95" s="40" t="s">
        <v>6</v>
      </c>
      <c r="C95" s="127"/>
      <c r="D95" s="128"/>
      <c r="E95" s="128"/>
      <c r="F95" s="128"/>
      <c r="G95" s="129"/>
    </row>
    <row r="96" spans="1:7" ht="16.5" thickBot="1" x14ac:dyDescent="0.3">
      <c r="A96" s="25"/>
      <c r="B96" s="9"/>
      <c r="C96" s="9"/>
      <c r="D96" s="18"/>
      <c r="E96" s="18"/>
      <c r="F96" s="10"/>
      <c r="G96" s="18"/>
    </row>
    <row r="97" spans="1:7" ht="32.25" thickBot="1" x14ac:dyDescent="0.3">
      <c r="A97" s="101" t="s">
        <v>7</v>
      </c>
      <c r="B97" s="34" t="s">
        <v>8</v>
      </c>
      <c r="C97" s="19" t="s">
        <v>9</v>
      </c>
      <c r="D97" s="20" t="s">
        <v>10</v>
      </c>
      <c r="E97" s="20" t="s">
        <v>11</v>
      </c>
      <c r="F97" s="11" t="s">
        <v>12</v>
      </c>
      <c r="G97" s="20" t="s">
        <v>13</v>
      </c>
    </row>
    <row r="98" spans="1:7" ht="16.5" thickBot="1" x14ac:dyDescent="0.3">
      <c r="A98" s="102"/>
      <c r="B98" s="35" t="s">
        <v>14</v>
      </c>
      <c r="C98" s="6">
        <v>8</v>
      </c>
      <c r="D98" s="72">
        <v>173.33</v>
      </c>
      <c r="E98" s="74"/>
      <c r="F98" s="5">
        <f>C98*D98*E98</f>
        <v>0</v>
      </c>
      <c r="G98" s="26"/>
    </row>
    <row r="99" spans="1:7" ht="50.25" customHeight="1" thickBot="1" x14ac:dyDescent="0.3">
      <c r="A99" s="102"/>
      <c r="B99" s="137" t="s">
        <v>173</v>
      </c>
      <c r="C99" s="138"/>
      <c r="D99" s="139"/>
      <c r="E99" s="75"/>
      <c r="F99" s="5">
        <f>E99</f>
        <v>0</v>
      </c>
      <c r="G99" s="73" t="s">
        <v>174</v>
      </c>
    </row>
    <row r="100" spans="1:7" ht="16.5" thickBot="1" x14ac:dyDescent="0.3">
      <c r="A100" s="102"/>
      <c r="B100" s="130" t="s">
        <v>16</v>
      </c>
      <c r="C100" s="130"/>
      <c r="D100" s="130"/>
      <c r="E100" s="131"/>
      <c r="F100" s="5">
        <f>SUM(F98:F99)</f>
        <v>0</v>
      </c>
      <c r="G100" s="27"/>
    </row>
    <row r="101" spans="1:7" ht="16.5" thickBot="1" x14ac:dyDescent="0.3">
      <c r="A101" s="102"/>
      <c r="B101" s="130" t="s">
        <v>17</v>
      </c>
      <c r="C101" s="130"/>
      <c r="D101" s="130"/>
      <c r="E101" s="131"/>
      <c r="F101" s="5">
        <f>F100*14%</f>
        <v>0</v>
      </c>
      <c r="G101" s="27"/>
    </row>
    <row r="102" spans="1:7" ht="16.5" thickBot="1" x14ac:dyDescent="0.3">
      <c r="A102" s="103"/>
      <c r="B102" s="132" t="s">
        <v>18</v>
      </c>
      <c r="C102" s="132"/>
      <c r="D102" s="132"/>
      <c r="E102" s="133"/>
      <c r="F102" s="5">
        <f>F100+F101</f>
        <v>0</v>
      </c>
      <c r="G102" s="28"/>
    </row>
    <row r="103" spans="1:7" ht="15.75" thickBot="1" x14ac:dyDescent="0.3">
      <c r="A103" s="90"/>
      <c r="B103" s="100"/>
      <c r="C103" s="100"/>
      <c r="D103" s="100"/>
      <c r="E103" s="100"/>
      <c r="F103" s="100"/>
      <c r="G103" s="100"/>
    </row>
    <row r="104" spans="1:7" ht="16.5" thickBot="1" x14ac:dyDescent="0.3">
      <c r="A104" s="101" t="s">
        <v>19</v>
      </c>
      <c r="B104" s="104" t="s">
        <v>20</v>
      </c>
      <c r="C104" s="104"/>
      <c r="D104" s="104"/>
      <c r="E104" s="105"/>
      <c r="F104" s="7"/>
      <c r="G104" s="29"/>
    </row>
    <row r="105" spans="1:7" ht="16.5" thickBot="1" x14ac:dyDescent="0.3">
      <c r="A105" s="102"/>
      <c r="B105" s="106" t="s">
        <v>21</v>
      </c>
      <c r="C105" s="106"/>
      <c r="D105" s="106"/>
      <c r="E105" s="107"/>
      <c r="F105" s="8"/>
      <c r="G105" s="29"/>
    </row>
    <row r="106" spans="1:7" ht="16.5" thickBot="1" x14ac:dyDescent="0.3">
      <c r="A106" s="102"/>
      <c r="B106" s="36" t="s">
        <v>32</v>
      </c>
      <c r="C106" s="36"/>
      <c r="D106" s="36"/>
      <c r="E106" s="36"/>
      <c r="F106" s="41"/>
      <c r="G106" s="29"/>
    </row>
    <row r="107" spans="1:7" ht="16.5" thickBot="1" x14ac:dyDescent="0.3">
      <c r="A107" s="102"/>
      <c r="B107" s="108" t="s">
        <v>22</v>
      </c>
      <c r="C107" s="108"/>
      <c r="D107" s="108"/>
      <c r="E107" s="109"/>
      <c r="F107" s="12">
        <f>F104+F105+F106</f>
        <v>0</v>
      </c>
      <c r="G107" s="30"/>
    </row>
    <row r="108" spans="1:7" ht="16.5" thickBot="1" x14ac:dyDescent="0.3">
      <c r="A108" s="102"/>
      <c r="B108" s="110" t="s">
        <v>17</v>
      </c>
      <c r="C108" s="110"/>
      <c r="D108" s="110"/>
      <c r="E108" s="111"/>
      <c r="F108" s="12">
        <f>F107*14%</f>
        <v>0</v>
      </c>
      <c r="G108" s="30"/>
    </row>
    <row r="109" spans="1:7" ht="16.5" thickBot="1" x14ac:dyDescent="0.3">
      <c r="A109" s="103"/>
      <c r="B109" s="112" t="s">
        <v>23</v>
      </c>
      <c r="C109" s="112"/>
      <c r="D109" s="112"/>
      <c r="E109" s="113"/>
      <c r="F109" s="12">
        <f>F107+F108</f>
        <v>0</v>
      </c>
      <c r="G109" s="30"/>
    </row>
    <row r="110" spans="1:7" ht="15.75" thickBot="1" x14ac:dyDescent="0.3">
      <c r="A110" s="90"/>
      <c r="B110" s="90"/>
      <c r="C110" s="90"/>
      <c r="D110" s="90"/>
      <c r="E110" s="90"/>
      <c r="F110" s="90"/>
      <c r="G110" s="90"/>
    </row>
    <row r="111" spans="1:7" ht="16.5" thickBot="1" x14ac:dyDescent="0.3">
      <c r="A111" s="44"/>
      <c r="B111" s="114" t="s">
        <v>24</v>
      </c>
      <c r="C111" s="112"/>
      <c r="D111" s="112"/>
      <c r="E111" s="113"/>
      <c r="F111" s="13">
        <f>F102+F109</f>
        <v>0</v>
      </c>
      <c r="G111" s="14"/>
    </row>
    <row r="112" spans="1:7" x14ac:dyDescent="0.25">
      <c r="A112" s="44"/>
      <c r="B112" s="44"/>
      <c r="C112" s="44"/>
      <c r="D112" s="14"/>
      <c r="E112" s="14"/>
      <c r="F112" s="14"/>
      <c r="G112" s="14"/>
    </row>
    <row r="113" spans="1:7" ht="15.75" thickBot="1" x14ac:dyDescent="0.3">
      <c r="A113" s="90"/>
      <c r="B113" s="90"/>
      <c r="C113" s="90"/>
      <c r="D113" s="90"/>
      <c r="E113" s="90"/>
      <c r="F113" s="90"/>
      <c r="G113" s="90"/>
    </row>
    <row r="114" spans="1:7" ht="16.5" thickBot="1" x14ac:dyDescent="0.3">
      <c r="A114" s="91" t="s">
        <v>33</v>
      </c>
      <c r="B114" s="94" t="s">
        <v>35</v>
      </c>
      <c r="C114" s="95"/>
      <c r="D114" s="95"/>
      <c r="E114" s="96"/>
      <c r="F114" s="15">
        <f>F102*36</f>
        <v>0</v>
      </c>
      <c r="G114" s="30"/>
    </row>
    <row r="115" spans="1:7" ht="16.5" thickBot="1" x14ac:dyDescent="0.3">
      <c r="A115" s="92"/>
      <c r="B115" s="94" t="s">
        <v>34</v>
      </c>
      <c r="C115" s="95"/>
      <c r="D115" s="95"/>
      <c r="E115" s="96"/>
      <c r="F115" s="16">
        <f>F109*36</f>
        <v>0</v>
      </c>
      <c r="G115" s="30"/>
    </row>
    <row r="116" spans="1:7" ht="16.5" thickBot="1" x14ac:dyDescent="0.3">
      <c r="A116" s="93"/>
      <c r="B116" s="97" t="s">
        <v>36</v>
      </c>
      <c r="C116" s="98"/>
      <c r="D116" s="98"/>
      <c r="E116" s="99"/>
      <c r="F116" s="17">
        <f>SUM(F114:F115)</f>
        <v>0</v>
      </c>
      <c r="G116" s="31"/>
    </row>
  </sheetData>
  <sheetProtection password="DD8C" sheet="1" objects="1" scenarios="1" selectLockedCells="1"/>
  <protectedRanges>
    <protectedRange sqref="F104:F106" name="Range4_14_2"/>
    <protectedRange sqref="G69:G72 G98:G102" name="Range3_14_2"/>
    <protectedRange sqref="E69 E98:E99" name="Range2_14_2"/>
    <protectedRange sqref="C66 C95" name="Range1_14_2"/>
    <protectedRange sqref="F16:F18 F45:F47 F74:F76" name="Range4_1_1"/>
    <protectedRange sqref="G11:G14 G40:G43" name="Range3_1_1"/>
    <protectedRange sqref="E11 E40" name="Range2_1_1"/>
    <protectedRange sqref="C8 C37" name="Range1_1_1"/>
  </protectedRanges>
  <mergeCells count="105">
    <mergeCell ref="A2:A8"/>
    <mergeCell ref="C2:G2"/>
    <mergeCell ref="C3:G3"/>
    <mergeCell ref="C4:G4"/>
    <mergeCell ref="C5:G5"/>
    <mergeCell ref="C6:G6"/>
    <mergeCell ref="C7:G7"/>
    <mergeCell ref="C8:G8"/>
    <mergeCell ref="A10:A14"/>
    <mergeCell ref="B12:E12"/>
    <mergeCell ref="B13:E13"/>
    <mergeCell ref="B14:E14"/>
    <mergeCell ref="A15:G15"/>
    <mergeCell ref="A16:A21"/>
    <mergeCell ref="B16:E16"/>
    <mergeCell ref="B17:E17"/>
    <mergeCell ref="B19:E19"/>
    <mergeCell ref="B20:E20"/>
    <mergeCell ref="A31:A37"/>
    <mergeCell ref="C31:G31"/>
    <mergeCell ref="C32:G32"/>
    <mergeCell ref="C33:G33"/>
    <mergeCell ref="C34:G34"/>
    <mergeCell ref="C35:G35"/>
    <mergeCell ref="C36:G36"/>
    <mergeCell ref="C37:G37"/>
    <mergeCell ref="B21:E21"/>
    <mergeCell ref="A22:G22"/>
    <mergeCell ref="B23:E23"/>
    <mergeCell ref="A25:G25"/>
    <mergeCell ref="A26:A28"/>
    <mergeCell ref="B26:E26"/>
    <mergeCell ref="B27:E27"/>
    <mergeCell ref="B28:E28"/>
    <mergeCell ref="A39:A43"/>
    <mergeCell ref="B41:E41"/>
    <mergeCell ref="B42:E42"/>
    <mergeCell ref="B43:E43"/>
    <mergeCell ref="A44:G44"/>
    <mergeCell ref="A45:A50"/>
    <mergeCell ref="B45:E45"/>
    <mergeCell ref="B46:E46"/>
    <mergeCell ref="B48:E48"/>
    <mergeCell ref="B49:E49"/>
    <mergeCell ref="A60:A66"/>
    <mergeCell ref="C60:G60"/>
    <mergeCell ref="C61:G61"/>
    <mergeCell ref="C62:G62"/>
    <mergeCell ref="C63:G63"/>
    <mergeCell ref="C64:G64"/>
    <mergeCell ref="C65:G65"/>
    <mergeCell ref="C66:G66"/>
    <mergeCell ref="B50:E50"/>
    <mergeCell ref="A51:G51"/>
    <mergeCell ref="B52:E52"/>
    <mergeCell ref="A54:G54"/>
    <mergeCell ref="A55:A57"/>
    <mergeCell ref="B55:E55"/>
    <mergeCell ref="B56:E56"/>
    <mergeCell ref="B57:E57"/>
    <mergeCell ref="A68:A72"/>
    <mergeCell ref="B70:E70"/>
    <mergeCell ref="B71:E71"/>
    <mergeCell ref="B72:E72"/>
    <mergeCell ref="A73:G73"/>
    <mergeCell ref="A74:A79"/>
    <mergeCell ref="B74:E74"/>
    <mergeCell ref="B75:E75"/>
    <mergeCell ref="B77:E77"/>
    <mergeCell ref="B78:E78"/>
    <mergeCell ref="A89:A95"/>
    <mergeCell ref="C89:G89"/>
    <mergeCell ref="C90:G90"/>
    <mergeCell ref="C91:G91"/>
    <mergeCell ref="C92:G92"/>
    <mergeCell ref="C93:G93"/>
    <mergeCell ref="C94:G94"/>
    <mergeCell ref="C95:G95"/>
    <mergeCell ref="B79:E79"/>
    <mergeCell ref="A80:G80"/>
    <mergeCell ref="B81:E81"/>
    <mergeCell ref="A83:G83"/>
    <mergeCell ref="A84:A86"/>
    <mergeCell ref="B84:E84"/>
    <mergeCell ref="B85:E85"/>
    <mergeCell ref="B86:E86"/>
    <mergeCell ref="B109:E109"/>
    <mergeCell ref="A110:G110"/>
    <mergeCell ref="B111:E111"/>
    <mergeCell ref="A113:G113"/>
    <mergeCell ref="A114:A116"/>
    <mergeCell ref="B114:E114"/>
    <mergeCell ref="B115:E115"/>
    <mergeCell ref="B116:E116"/>
    <mergeCell ref="A97:A102"/>
    <mergeCell ref="B100:E100"/>
    <mergeCell ref="B101:E101"/>
    <mergeCell ref="B102:E102"/>
    <mergeCell ref="A103:G103"/>
    <mergeCell ref="A104:A109"/>
    <mergeCell ref="B104:E104"/>
    <mergeCell ref="B105:E105"/>
    <mergeCell ref="B107:E107"/>
    <mergeCell ref="B108:E108"/>
    <mergeCell ref="B99:D9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59"/>
  <sheetViews>
    <sheetView topLeftCell="A40" workbookViewId="0">
      <selection activeCell="F49" sqref="F49"/>
    </sheetView>
  </sheetViews>
  <sheetFormatPr defaultRowHeight="15" x14ac:dyDescent="0.25"/>
  <cols>
    <col min="1" max="1" width="9.85546875" style="1" customWidth="1"/>
    <col min="2" max="2" width="34.7109375" style="1" customWidth="1"/>
    <col min="3" max="3" width="34" style="1" customWidth="1"/>
    <col min="4" max="4" width="17.85546875" style="1" customWidth="1"/>
    <col min="5" max="5" width="17.42578125" style="1" customWidth="1"/>
    <col min="6" max="6" width="24.140625" style="1" customWidth="1"/>
    <col min="7" max="7" width="40.140625" style="1" customWidth="1"/>
    <col min="8" max="16384" width="9.140625" style="1"/>
  </cols>
  <sheetData>
    <row r="1" spans="1:7" ht="15.75" thickBot="1" x14ac:dyDescent="0.3"/>
    <row r="2" spans="1:7" ht="16.5" customHeight="1" thickBot="1" x14ac:dyDescent="0.3">
      <c r="A2" s="115" t="s">
        <v>0</v>
      </c>
      <c r="B2" s="21" t="s">
        <v>1</v>
      </c>
      <c r="C2" s="118" t="s">
        <v>2</v>
      </c>
      <c r="D2" s="119"/>
      <c r="E2" s="119"/>
      <c r="F2" s="119"/>
      <c r="G2" s="120"/>
    </row>
    <row r="3" spans="1:7" ht="16.5" thickBot="1" x14ac:dyDescent="0.3">
      <c r="A3" s="116"/>
      <c r="B3" s="22" t="s">
        <v>3</v>
      </c>
      <c r="C3" s="118" t="s">
        <v>27</v>
      </c>
      <c r="D3" s="119"/>
      <c r="E3" s="119"/>
      <c r="F3" s="119"/>
      <c r="G3" s="120"/>
    </row>
    <row r="4" spans="1:7" ht="16.5" thickBot="1" x14ac:dyDescent="0.3">
      <c r="A4" s="116"/>
      <c r="B4" s="22" t="s">
        <v>29</v>
      </c>
      <c r="C4" s="121" t="s">
        <v>47</v>
      </c>
      <c r="D4" s="122"/>
      <c r="E4" s="122"/>
      <c r="F4" s="122"/>
      <c r="G4" s="123"/>
    </row>
    <row r="5" spans="1:7" ht="16.5" thickBot="1" x14ac:dyDescent="0.3">
      <c r="A5" s="116"/>
      <c r="B5" s="22" t="s">
        <v>30</v>
      </c>
      <c r="C5" s="121" t="s">
        <v>113</v>
      </c>
      <c r="D5" s="122"/>
      <c r="E5" s="122"/>
      <c r="F5" s="122"/>
      <c r="G5" s="123"/>
    </row>
    <row r="6" spans="1:7" ht="16.5" thickBot="1" x14ac:dyDescent="0.3">
      <c r="A6" s="116"/>
      <c r="B6" s="23" t="s">
        <v>4</v>
      </c>
      <c r="C6" s="124" t="s">
        <v>135</v>
      </c>
      <c r="D6" s="125"/>
      <c r="E6" s="125"/>
      <c r="F6" s="125"/>
      <c r="G6" s="126"/>
    </row>
    <row r="7" spans="1:7" ht="16.5" thickBot="1" x14ac:dyDescent="0.3">
      <c r="A7" s="116"/>
      <c r="B7" s="22" t="s">
        <v>5</v>
      </c>
      <c r="C7" s="118" t="s">
        <v>28</v>
      </c>
      <c r="D7" s="119"/>
      <c r="E7" s="119"/>
      <c r="F7" s="119"/>
      <c r="G7" s="120"/>
    </row>
    <row r="8" spans="1:7" ht="16.5" thickBot="1" x14ac:dyDescent="0.3">
      <c r="A8" s="117"/>
      <c r="B8" s="24" t="s">
        <v>6</v>
      </c>
      <c r="C8" s="127"/>
      <c r="D8" s="128"/>
      <c r="E8" s="128"/>
      <c r="F8" s="128"/>
      <c r="G8" s="129"/>
    </row>
    <row r="9" spans="1:7" ht="16.5" thickBot="1" x14ac:dyDescent="0.3">
      <c r="A9" s="25"/>
      <c r="B9" s="9"/>
      <c r="C9" s="9"/>
      <c r="D9" s="18"/>
      <c r="E9" s="18"/>
      <c r="F9" s="10"/>
      <c r="G9" s="18"/>
    </row>
    <row r="10" spans="1:7" ht="32.25" thickBot="1" x14ac:dyDescent="0.3">
      <c r="A10" s="101" t="s">
        <v>7</v>
      </c>
      <c r="B10" s="34" t="s">
        <v>8</v>
      </c>
      <c r="C10" s="19" t="s">
        <v>9</v>
      </c>
      <c r="D10" s="20" t="s">
        <v>10</v>
      </c>
      <c r="E10" s="20" t="s">
        <v>11</v>
      </c>
      <c r="F10" s="11" t="s">
        <v>12</v>
      </c>
      <c r="G10" s="20" t="s">
        <v>13</v>
      </c>
    </row>
    <row r="11" spans="1:7" ht="16.5" thickBot="1" x14ac:dyDescent="0.3">
      <c r="A11" s="102"/>
      <c r="B11" s="35" t="s">
        <v>14</v>
      </c>
      <c r="C11" s="2">
        <v>7</v>
      </c>
      <c r="D11" s="3">
        <v>173.33</v>
      </c>
      <c r="E11" s="4"/>
      <c r="F11" s="5">
        <f>E11*D11*C11</f>
        <v>0</v>
      </c>
      <c r="G11" s="26"/>
    </row>
    <row r="12" spans="1:7" ht="16.5" thickBot="1" x14ac:dyDescent="0.3">
      <c r="A12" s="102"/>
      <c r="B12" s="32" t="s">
        <v>15</v>
      </c>
      <c r="C12" s="6">
        <v>1</v>
      </c>
      <c r="D12" s="3">
        <v>173.33</v>
      </c>
      <c r="E12" s="4"/>
      <c r="F12" s="5">
        <f t="shared" ref="F12" si="0">E12*D12*C12</f>
        <v>0</v>
      </c>
      <c r="G12" s="2"/>
    </row>
    <row r="13" spans="1:7" ht="16.5" customHeight="1" thickBot="1" x14ac:dyDescent="0.3">
      <c r="A13" s="102"/>
      <c r="B13" s="130" t="s">
        <v>16</v>
      </c>
      <c r="C13" s="130"/>
      <c r="D13" s="130"/>
      <c r="E13" s="131"/>
      <c r="F13" s="5">
        <f>SUM(F11:F12)</f>
        <v>0</v>
      </c>
      <c r="G13" s="27"/>
    </row>
    <row r="14" spans="1:7" ht="16.5" thickBot="1" x14ac:dyDescent="0.3">
      <c r="A14" s="102"/>
      <c r="B14" s="130" t="s">
        <v>17</v>
      </c>
      <c r="C14" s="130"/>
      <c r="D14" s="130"/>
      <c r="E14" s="131"/>
      <c r="F14" s="5">
        <f>F13*14%</f>
        <v>0</v>
      </c>
      <c r="G14" s="27"/>
    </row>
    <row r="15" spans="1:7" ht="16.5" customHeight="1" thickBot="1" x14ac:dyDescent="0.3">
      <c r="A15" s="103"/>
      <c r="B15" s="132" t="s">
        <v>18</v>
      </c>
      <c r="C15" s="132"/>
      <c r="D15" s="132"/>
      <c r="E15" s="133"/>
      <c r="F15" s="5">
        <f>F13+F14</f>
        <v>0</v>
      </c>
      <c r="G15" s="28"/>
    </row>
    <row r="16" spans="1:7" ht="15.75" thickBot="1" x14ac:dyDescent="0.3">
      <c r="A16" s="90"/>
      <c r="B16" s="100"/>
      <c r="C16" s="100"/>
      <c r="D16" s="100"/>
      <c r="E16" s="100"/>
      <c r="F16" s="100"/>
      <c r="G16" s="100"/>
    </row>
    <row r="17" spans="1:7" ht="16.5" customHeight="1" thickBot="1" x14ac:dyDescent="0.3">
      <c r="A17" s="101" t="s">
        <v>19</v>
      </c>
      <c r="B17" s="104" t="s">
        <v>20</v>
      </c>
      <c r="C17" s="104"/>
      <c r="D17" s="104"/>
      <c r="E17" s="105"/>
      <c r="F17" s="7"/>
      <c r="G17" s="29"/>
    </row>
    <row r="18" spans="1:7" ht="16.5" customHeight="1" thickBot="1" x14ac:dyDescent="0.3">
      <c r="A18" s="102"/>
      <c r="B18" s="106" t="s">
        <v>21</v>
      </c>
      <c r="C18" s="106"/>
      <c r="D18" s="106"/>
      <c r="E18" s="107"/>
      <c r="F18" s="8"/>
      <c r="G18" s="29"/>
    </row>
    <row r="19" spans="1:7" ht="16.5" thickBot="1" x14ac:dyDescent="0.3">
      <c r="A19" s="102"/>
      <c r="B19" s="36" t="s">
        <v>32</v>
      </c>
      <c r="C19" s="36"/>
      <c r="D19" s="36"/>
      <c r="E19" s="36"/>
      <c r="F19" s="41"/>
      <c r="G19" s="29"/>
    </row>
    <row r="20" spans="1:7" ht="16.5" customHeight="1" thickBot="1" x14ac:dyDescent="0.3">
      <c r="A20" s="102"/>
      <c r="B20" s="108" t="s">
        <v>22</v>
      </c>
      <c r="C20" s="108"/>
      <c r="D20" s="108"/>
      <c r="E20" s="109"/>
      <c r="F20" s="12">
        <f>SUM(F17:F19)</f>
        <v>0</v>
      </c>
      <c r="G20" s="30"/>
    </row>
    <row r="21" spans="1:7" ht="16.5" thickBot="1" x14ac:dyDescent="0.3">
      <c r="A21" s="102"/>
      <c r="B21" s="110" t="s">
        <v>17</v>
      </c>
      <c r="C21" s="110"/>
      <c r="D21" s="110"/>
      <c r="E21" s="111"/>
      <c r="F21" s="12">
        <f>F20*14%</f>
        <v>0</v>
      </c>
      <c r="G21" s="30"/>
    </row>
    <row r="22" spans="1:7" ht="16.5" thickBot="1" x14ac:dyDescent="0.3">
      <c r="A22" s="103"/>
      <c r="B22" s="112" t="s">
        <v>23</v>
      </c>
      <c r="C22" s="112"/>
      <c r="D22" s="112"/>
      <c r="E22" s="113"/>
      <c r="F22" s="12">
        <f>F20+F21</f>
        <v>0</v>
      </c>
      <c r="G22" s="30"/>
    </row>
    <row r="23" spans="1:7" ht="15.75" thickBot="1" x14ac:dyDescent="0.3">
      <c r="A23" s="90"/>
      <c r="B23" s="90"/>
      <c r="C23" s="90"/>
      <c r="D23" s="90"/>
      <c r="E23" s="90"/>
      <c r="F23" s="90"/>
      <c r="G23" s="90"/>
    </row>
    <row r="24" spans="1:7" ht="16.5" thickBot="1" x14ac:dyDescent="0.3">
      <c r="A24" s="44"/>
      <c r="B24" s="114" t="s">
        <v>24</v>
      </c>
      <c r="C24" s="112"/>
      <c r="D24" s="112"/>
      <c r="E24" s="113"/>
      <c r="F24" s="13">
        <f>F15+F22</f>
        <v>0</v>
      </c>
      <c r="G24" s="14"/>
    </row>
    <row r="25" spans="1:7" x14ac:dyDescent="0.25">
      <c r="A25" s="44"/>
      <c r="B25" s="44"/>
      <c r="C25" s="44"/>
      <c r="D25" s="14"/>
      <c r="E25" s="14"/>
      <c r="F25" s="14"/>
      <c r="G25" s="14"/>
    </row>
    <row r="26" spans="1:7" ht="15.75" thickBot="1" x14ac:dyDescent="0.3">
      <c r="A26" s="90"/>
      <c r="B26" s="90"/>
      <c r="C26" s="90"/>
      <c r="D26" s="90"/>
      <c r="E26" s="90"/>
      <c r="F26" s="90"/>
      <c r="G26" s="90"/>
    </row>
    <row r="27" spans="1:7" ht="16.5" customHeight="1" thickBot="1" x14ac:dyDescent="0.3">
      <c r="A27" s="91" t="s">
        <v>33</v>
      </c>
      <c r="B27" s="94" t="s">
        <v>35</v>
      </c>
      <c r="C27" s="95"/>
      <c r="D27" s="95"/>
      <c r="E27" s="96"/>
      <c r="F27" s="15">
        <f>F15*36</f>
        <v>0</v>
      </c>
      <c r="G27" s="30"/>
    </row>
    <row r="28" spans="1:7" ht="16.5" customHeight="1" thickBot="1" x14ac:dyDescent="0.3">
      <c r="A28" s="92"/>
      <c r="B28" s="94" t="s">
        <v>34</v>
      </c>
      <c r="C28" s="95"/>
      <c r="D28" s="95"/>
      <c r="E28" s="96"/>
      <c r="F28" s="16">
        <f>F22*36</f>
        <v>0</v>
      </c>
      <c r="G28" s="30"/>
    </row>
    <row r="29" spans="1:7" ht="16.5" thickBot="1" x14ac:dyDescent="0.3">
      <c r="A29" s="93"/>
      <c r="B29" s="97" t="s">
        <v>36</v>
      </c>
      <c r="C29" s="98"/>
      <c r="D29" s="98"/>
      <c r="E29" s="99"/>
      <c r="F29" s="17">
        <f>SUM(F27:F28)</f>
        <v>0</v>
      </c>
      <c r="G29" s="31"/>
    </row>
    <row r="30" spans="1:7" ht="15.75" x14ac:dyDescent="0.25">
      <c r="A30" s="9"/>
      <c r="B30" s="9"/>
      <c r="C30" s="9"/>
      <c r="D30" s="9"/>
      <c r="E30" s="9"/>
      <c r="F30" s="9"/>
      <c r="G30" s="9"/>
    </row>
    <row r="31" spans="1:7" ht="16.5" thickBot="1" x14ac:dyDescent="0.3">
      <c r="A31" s="9"/>
      <c r="B31" s="9"/>
      <c r="C31" s="9"/>
      <c r="D31" s="9"/>
      <c r="E31" s="9"/>
      <c r="F31" s="9"/>
      <c r="G31" s="9"/>
    </row>
    <row r="32" spans="1:7" ht="16.5" customHeight="1" thickBot="1" x14ac:dyDescent="0.3">
      <c r="A32" s="115" t="s">
        <v>0</v>
      </c>
      <c r="B32" s="21" t="s">
        <v>1</v>
      </c>
      <c r="C32" s="118" t="s">
        <v>2</v>
      </c>
      <c r="D32" s="119"/>
      <c r="E32" s="119"/>
      <c r="F32" s="119"/>
      <c r="G32" s="120"/>
    </row>
    <row r="33" spans="1:7" ht="16.5" thickBot="1" x14ac:dyDescent="0.3">
      <c r="A33" s="116"/>
      <c r="B33" s="22" t="s">
        <v>3</v>
      </c>
      <c r="C33" s="118" t="s">
        <v>27</v>
      </c>
      <c r="D33" s="119"/>
      <c r="E33" s="119"/>
      <c r="F33" s="119"/>
      <c r="G33" s="120"/>
    </row>
    <row r="34" spans="1:7" ht="16.5" thickBot="1" x14ac:dyDescent="0.3">
      <c r="A34" s="116"/>
      <c r="B34" s="22" t="s">
        <v>29</v>
      </c>
      <c r="C34" s="121" t="s">
        <v>47</v>
      </c>
      <c r="D34" s="122"/>
      <c r="E34" s="122"/>
      <c r="F34" s="122"/>
      <c r="G34" s="123"/>
    </row>
    <row r="35" spans="1:7" ht="16.5" thickBot="1" x14ac:dyDescent="0.3">
      <c r="A35" s="116"/>
      <c r="B35" s="22" t="s">
        <v>30</v>
      </c>
      <c r="C35" s="121" t="s">
        <v>113</v>
      </c>
      <c r="D35" s="122"/>
      <c r="E35" s="122"/>
      <c r="F35" s="122"/>
      <c r="G35" s="123"/>
    </row>
    <row r="36" spans="1:7" ht="16.5" thickBot="1" x14ac:dyDescent="0.3">
      <c r="A36" s="116"/>
      <c r="B36" s="23" t="s">
        <v>4</v>
      </c>
      <c r="C36" s="124" t="s">
        <v>136</v>
      </c>
      <c r="D36" s="125"/>
      <c r="E36" s="125"/>
      <c r="F36" s="125"/>
      <c r="G36" s="126"/>
    </row>
    <row r="37" spans="1:7" ht="16.5" thickBot="1" x14ac:dyDescent="0.3">
      <c r="A37" s="116"/>
      <c r="B37" s="22" t="s">
        <v>5</v>
      </c>
      <c r="C37" s="118" t="s">
        <v>28</v>
      </c>
      <c r="D37" s="119"/>
      <c r="E37" s="119"/>
      <c r="F37" s="119"/>
      <c r="G37" s="120"/>
    </row>
    <row r="38" spans="1:7" ht="16.5" thickBot="1" x14ac:dyDescent="0.3">
      <c r="A38" s="117"/>
      <c r="B38" s="24" t="s">
        <v>6</v>
      </c>
      <c r="C38" s="127"/>
      <c r="D38" s="128"/>
      <c r="E38" s="128"/>
      <c r="F38" s="128"/>
      <c r="G38" s="129"/>
    </row>
    <row r="39" spans="1:7" ht="16.5" thickBot="1" x14ac:dyDescent="0.3">
      <c r="A39" s="25"/>
      <c r="B39" s="9"/>
      <c r="C39" s="9"/>
      <c r="D39" s="18"/>
      <c r="E39" s="18"/>
      <c r="F39" s="10"/>
      <c r="G39" s="18"/>
    </row>
    <row r="40" spans="1:7" ht="32.25" thickBot="1" x14ac:dyDescent="0.3">
      <c r="A40" s="101" t="s">
        <v>7</v>
      </c>
      <c r="B40" s="34" t="s">
        <v>8</v>
      </c>
      <c r="C40" s="19" t="s">
        <v>9</v>
      </c>
      <c r="D40" s="20" t="s">
        <v>10</v>
      </c>
      <c r="E40" s="20" t="s">
        <v>11</v>
      </c>
      <c r="F40" s="11" t="s">
        <v>12</v>
      </c>
      <c r="G40" s="20" t="s">
        <v>13</v>
      </c>
    </row>
    <row r="41" spans="1:7" ht="16.5" thickBot="1" x14ac:dyDescent="0.3">
      <c r="A41" s="102"/>
      <c r="B41" s="35" t="s">
        <v>14</v>
      </c>
      <c r="C41" s="2">
        <v>5</v>
      </c>
      <c r="D41" s="3">
        <v>173.33</v>
      </c>
      <c r="E41" s="4"/>
      <c r="F41" s="5">
        <f>E41*D41*C41</f>
        <v>0</v>
      </c>
      <c r="G41" s="26"/>
    </row>
    <row r="42" spans="1:7" ht="50.25" customHeight="1" thickBot="1" x14ac:dyDescent="0.3">
      <c r="A42" s="102"/>
      <c r="B42" s="137" t="s">
        <v>173</v>
      </c>
      <c r="C42" s="138"/>
      <c r="D42" s="139"/>
      <c r="E42" s="71"/>
      <c r="F42" s="5">
        <f>E42</f>
        <v>0</v>
      </c>
      <c r="G42" s="73" t="s">
        <v>174</v>
      </c>
    </row>
    <row r="43" spans="1:7" ht="16.5" customHeight="1" thickBot="1" x14ac:dyDescent="0.3">
      <c r="A43" s="102"/>
      <c r="B43" s="130" t="s">
        <v>16</v>
      </c>
      <c r="C43" s="130"/>
      <c r="D43" s="130"/>
      <c r="E43" s="131"/>
      <c r="F43" s="5">
        <f>F41+F42</f>
        <v>0</v>
      </c>
      <c r="G43" s="27"/>
    </row>
    <row r="44" spans="1:7" ht="16.5" thickBot="1" x14ac:dyDescent="0.3">
      <c r="A44" s="102"/>
      <c r="B44" s="130" t="s">
        <v>17</v>
      </c>
      <c r="C44" s="130"/>
      <c r="D44" s="130"/>
      <c r="E44" s="131"/>
      <c r="F44" s="5">
        <f>F43*14%</f>
        <v>0</v>
      </c>
      <c r="G44" s="27"/>
    </row>
    <row r="45" spans="1:7" ht="16.5" customHeight="1" thickBot="1" x14ac:dyDescent="0.3">
      <c r="A45" s="103"/>
      <c r="B45" s="132" t="s">
        <v>18</v>
      </c>
      <c r="C45" s="132"/>
      <c r="D45" s="132"/>
      <c r="E45" s="133"/>
      <c r="F45" s="5">
        <f>F43+F44</f>
        <v>0</v>
      </c>
      <c r="G45" s="28"/>
    </row>
    <row r="46" spans="1:7" ht="15.75" thickBot="1" x14ac:dyDescent="0.3">
      <c r="A46" s="90"/>
      <c r="B46" s="100"/>
      <c r="C46" s="100"/>
      <c r="D46" s="100"/>
      <c r="E46" s="100"/>
      <c r="F46" s="100"/>
      <c r="G46" s="100"/>
    </row>
    <row r="47" spans="1:7" ht="16.5" customHeight="1" thickBot="1" x14ac:dyDescent="0.3">
      <c r="A47" s="101" t="s">
        <v>19</v>
      </c>
      <c r="B47" s="104" t="s">
        <v>20</v>
      </c>
      <c r="C47" s="104"/>
      <c r="D47" s="104"/>
      <c r="E47" s="105"/>
      <c r="F47" s="7"/>
      <c r="G47" s="29"/>
    </row>
    <row r="48" spans="1:7" ht="16.5" customHeight="1" thickBot="1" x14ac:dyDescent="0.3">
      <c r="A48" s="102"/>
      <c r="B48" s="106" t="s">
        <v>21</v>
      </c>
      <c r="C48" s="106"/>
      <c r="D48" s="106"/>
      <c r="E48" s="107"/>
      <c r="F48" s="8"/>
      <c r="G48" s="29"/>
    </row>
    <row r="49" spans="1:7" ht="16.5" thickBot="1" x14ac:dyDescent="0.3">
      <c r="A49" s="102"/>
      <c r="B49" s="36" t="s">
        <v>32</v>
      </c>
      <c r="C49" s="36"/>
      <c r="D49" s="36"/>
      <c r="E49" s="36"/>
      <c r="F49" s="41"/>
      <c r="G49" s="29"/>
    </row>
    <row r="50" spans="1:7" ht="16.5" customHeight="1" thickBot="1" x14ac:dyDescent="0.3">
      <c r="A50" s="102"/>
      <c r="B50" s="108" t="s">
        <v>22</v>
      </c>
      <c r="C50" s="108"/>
      <c r="D50" s="108"/>
      <c r="E50" s="109"/>
      <c r="F50" s="12">
        <f>SUM(F47:F49)</f>
        <v>0</v>
      </c>
      <c r="G50" s="30"/>
    </row>
    <row r="51" spans="1:7" ht="16.5" thickBot="1" x14ac:dyDescent="0.3">
      <c r="A51" s="102"/>
      <c r="B51" s="110" t="s">
        <v>17</v>
      </c>
      <c r="C51" s="110"/>
      <c r="D51" s="110"/>
      <c r="E51" s="111"/>
      <c r="F51" s="12">
        <f>F50*14%</f>
        <v>0</v>
      </c>
      <c r="G51" s="30"/>
    </row>
    <row r="52" spans="1:7" ht="16.5" thickBot="1" x14ac:dyDescent="0.3">
      <c r="A52" s="103"/>
      <c r="B52" s="112" t="s">
        <v>23</v>
      </c>
      <c r="C52" s="112"/>
      <c r="D52" s="112"/>
      <c r="E52" s="113"/>
      <c r="F52" s="12">
        <f>F50+F51</f>
        <v>0</v>
      </c>
      <c r="G52" s="30"/>
    </row>
    <row r="53" spans="1:7" ht="15.75" thickBot="1" x14ac:dyDescent="0.3">
      <c r="A53" s="90"/>
      <c r="B53" s="90"/>
      <c r="C53" s="90"/>
      <c r="D53" s="90"/>
      <c r="E53" s="90"/>
      <c r="F53" s="90"/>
      <c r="G53" s="90"/>
    </row>
    <row r="54" spans="1:7" ht="16.5" thickBot="1" x14ac:dyDescent="0.3">
      <c r="A54" s="44"/>
      <c r="B54" s="114" t="s">
        <v>24</v>
      </c>
      <c r="C54" s="112"/>
      <c r="D54" s="112"/>
      <c r="E54" s="113"/>
      <c r="F54" s="13">
        <f>F45+F52</f>
        <v>0</v>
      </c>
      <c r="G54" s="14"/>
    </row>
    <row r="55" spans="1:7" x14ac:dyDescent="0.25">
      <c r="A55" s="44"/>
      <c r="B55" s="44"/>
      <c r="C55" s="44"/>
      <c r="D55" s="14"/>
      <c r="E55" s="14"/>
      <c r="F55" s="14"/>
      <c r="G55" s="14"/>
    </row>
    <row r="56" spans="1:7" ht="15.75" thickBot="1" x14ac:dyDescent="0.3">
      <c r="A56" s="90"/>
      <c r="B56" s="90"/>
      <c r="C56" s="90"/>
      <c r="D56" s="90"/>
      <c r="E56" s="90"/>
      <c r="F56" s="90"/>
      <c r="G56" s="90"/>
    </row>
    <row r="57" spans="1:7" ht="16.5" customHeight="1" thickBot="1" x14ac:dyDescent="0.3">
      <c r="A57" s="91" t="s">
        <v>33</v>
      </c>
      <c r="B57" s="94" t="s">
        <v>35</v>
      </c>
      <c r="C57" s="95"/>
      <c r="D57" s="95"/>
      <c r="E57" s="96"/>
      <c r="F57" s="15">
        <f>F45*36</f>
        <v>0</v>
      </c>
      <c r="G57" s="30"/>
    </row>
    <row r="58" spans="1:7" ht="16.5" customHeight="1" thickBot="1" x14ac:dyDescent="0.3">
      <c r="A58" s="92"/>
      <c r="B58" s="94" t="s">
        <v>34</v>
      </c>
      <c r="C58" s="95"/>
      <c r="D58" s="95"/>
      <c r="E58" s="96"/>
      <c r="F58" s="16">
        <f>F52*36</f>
        <v>0</v>
      </c>
      <c r="G58" s="30"/>
    </row>
    <row r="59" spans="1:7" ht="16.5" thickBot="1" x14ac:dyDescent="0.3">
      <c r="A59" s="93"/>
      <c r="B59" s="97" t="s">
        <v>36</v>
      </c>
      <c r="C59" s="98"/>
      <c r="D59" s="98"/>
      <c r="E59" s="99"/>
      <c r="F59" s="17">
        <f>SUM(F57:F58)</f>
        <v>0</v>
      </c>
      <c r="G59" s="31"/>
    </row>
  </sheetData>
  <sheetProtection password="DC4C" sheet="1" objects="1" scenarios="1" selectLockedCells="1"/>
  <protectedRanges>
    <protectedRange sqref="F17:F19 F47:F49" name="Range4_1_1_1"/>
    <protectedRange sqref="G11:G15 G41 G43:G45" name="Range3_1_1_1"/>
    <protectedRange sqref="E11:E12 E41" name="Range2_1_1_1"/>
    <protectedRange sqref="C8 C38" name="Range1_1_1_1"/>
    <protectedRange sqref="G42" name="Range3_14_2"/>
    <protectedRange sqref="E42" name="Range2_14_2"/>
  </protectedRanges>
  <mergeCells count="53">
    <mergeCell ref="A2:A8"/>
    <mergeCell ref="C2:G2"/>
    <mergeCell ref="C3:G3"/>
    <mergeCell ref="C4:G4"/>
    <mergeCell ref="C5:G5"/>
    <mergeCell ref="C6:G6"/>
    <mergeCell ref="C7:G7"/>
    <mergeCell ref="C8:G8"/>
    <mergeCell ref="A10:A15"/>
    <mergeCell ref="B13:E13"/>
    <mergeCell ref="B14:E14"/>
    <mergeCell ref="B15:E15"/>
    <mergeCell ref="A16:G16"/>
    <mergeCell ref="B22:E22"/>
    <mergeCell ref="A23:G23"/>
    <mergeCell ref="B24:E24"/>
    <mergeCell ref="A26:G26"/>
    <mergeCell ref="A27:A29"/>
    <mergeCell ref="B27:E27"/>
    <mergeCell ref="B28:E28"/>
    <mergeCell ref="B29:E29"/>
    <mergeCell ref="A17:A22"/>
    <mergeCell ref="B17:E17"/>
    <mergeCell ref="B18:E18"/>
    <mergeCell ref="B20:E20"/>
    <mergeCell ref="B21:E21"/>
    <mergeCell ref="A32:A38"/>
    <mergeCell ref="C32:G32"/>
    <mergeCell ref="C33:G33"/>
    <mergeCell ref="C34:G34"/>
    <mergeCell ref="C35:G35"/>
    <mergeCell ref="C36:G36"/>
    <mergeCell ref="C37:G37"/>
    <mergeCell ref="C38:G38"/>
    <mergeCell ref="A40:A45"/>
    <mergeCell ref="B43:E43"/>
    <mergeCell ref="B44:E44"/>
    <mergeCell ref="B45:E45"/>
    <mergeCell ref="A46:G46"/>
    <mergeCell ref="B42:D42"/>
    <mergeCell ref="B52:E52"/>
    <mergeCell ref="A53:G53"/>
    <mergeCell ref="B54:E54"/>
    <mergeCell ref="A56:G56"/>
    <mergeCell ref="A57:A59"/>
    <mergeCell ref="B57:E57"/>
    <mergeCell ref="B58:E58"/>
    <mergeCell ref="B59:E59"/>
    <mergeCell ref="A47:A52"/>
    <mergeCell ref="B47:E47"/>
    <mergeCell ref="B48:E48"/>
    <mergeCell ref="B50:E50"/>
    <mergeCell ref="B51:E5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G113"/>
  <sheetViews>
    <sheetView topLeftCell="A85" workbookViewId="0">
      <selection activeCell="C93" sqref="C93:G93"/>
    </sheetView>
  </sheetViews>
  <sheetFormatPr defaultRowHeight="15" x14ac:dyDescent="0.25"/>
  <cols>
    <col min="1" max="1" width="9.85546875" style="1" customWidth="1"/>
    <col min="2" max="2" width="34.7109375" style="1" customWidth="1"/>
    <col min="3" max="3" width="34" style="1" customWidth="1"/>
    <col min="4" max="4" width="17.85546875" style="1" customWidth="1"/>
    <col min="5" max="5" width="17.42578125" style="1" customWidth="1"/>
    <col min="6" max="6" width="24.140625" style="1" customWidth="1"/>
    <col min="7" max="7" width="12.5703125" style="1" customWidth="1"/>
    <col min="8" max="16384" width="9.140625" style="1"/>
  </cols>
  <sheetData>
    <row r="1" spans="1:7" ht="15.75" thickBot="1" x14ac:dyDescent="0.3"/>
    <row r="2" spans="1:7" ht="16.5" customHeight="1" thickBot="1" x14ac:dyDescent="0.3">
      <c r="A2" s="115" t="s">
        <v>0</v>
      </c>
      <c r="B2" s="21" t="s">
        <v>1</v>
      </c>
      <c r="C2" s="118" t="s">
        <v>2</v>
      </c>
      <c r="D2" s="119"/>
      <c r="E2" s="119"/>
      <c r="F2" s="119"/>
      <c r="G2" s="120"/>
    </row>
    <row r="3" spans="1:7" ht="16.5" thickBot="1" x14ac:dyDescent="0.3">
      <c r="A3" s="116"/>
      <c r="B3" s="22" t="s">
        <v>3</v>
      </c>
      <c r="C3" s="118" t="s">
        <v>27</v>
      </c>
      <c r="D3" s="119"/>
      <c r="E3" s="119"/>
      <c r="F3" s="119"/>
      <c r="G3" s="120"/>
    </row>
    <row r="4" spans="1:7" ht="16.5" thickBot="1" x14ac:dyDescent="0.3">
      <c r="A4" s="116"/>
      <c r="B4" s="22" t="s">
        <v>29</v>
      </c>
      <c r="C4" s="121" t="s">
        <v>47</v>
      </c>
      <c r="D4" s="122"/>
      <c r="E4" s="122"/>
      <c r="F4" s="122"/>
      <c r="G4" s="123"/>
    </row>
    <row r="5" spans="1:7" ht="16.5" thickBot="1" x14ac:dyDescent="0.3">
      <c r="A5" s="116"/>
      <c r="B5" s="22" t="s">
        <v>30</v>
      </c>
      <c r="C5" s="121" t="s">
        <v>114</v>
      </c>
      <c r="D5" s="122"/>
      <c r="E5" s="122"/>
      <c r="F5" s="122"/>
      <c r="G5" s="123"/>
    </row>
    <row r="6" spans="1:7" ht="16.5" thickBot="1" x14ac:dyDescent="0.3">
      <c r="A6" s="116"/>
      <c r="B6" s="23" t="s">
        <v>4</v>
      </c>
      <c r="C6" s="124" t="s">
        <v>166</v>
      </c>
      <c r="D6" s="125"/>
      <c r="E6" s="125"/>
      <c r="F6" s="125"/>
      <c r="G6" s="126"/>
    </row>
    <row r="7" spans="1:7" ht="16.5" thickBot="1" x14ac:dyDescent="0.3">
      <c r="A7" s="116"/>
      <c r="B7" s="22" t="s">
        <v>5</v>
      </c>
      <c r="C7" s="118" t="s">
        <v>28</v>
      </c>
      <c r="D7" s="119"/>
      <c r="E7" s="119"/>
      <c r="F7" s="119"/>
      <c r="G7" s="120"/>
    </row>
    <row r="8" spans="1:7" ht="16.5" thickBot="1" x14ac:dyDescent="0.3">
      <c r="A8" s="117"/>
      <c r="B8" s="24" t="s">
        <v>6</v>
      </c>
      <c r="C8" s="127"/>
      <c r="D8" s="128"/>
      <c r="E8" s="128"/>
      <c r="F8" s="128"/>
      <c r="G8" s="129"/>
    </row>
    <row r="9" spans="1:7" ht="16.5" thickBot="1" x14ac:dyDescent="0.3">
      <c r="A9" s="25"/>
      <c r="B9" s="9"/>
      <c r="C9" s="9"/>
      <c r="D9" s="18"/>
      <c r="E9" s="18"/>
      <c r="F9" s="10"/>
      <c r="G9" s="18"/>
    </row>
    <row r="10" spans="1:7" ht="32.25" thickBot="1" x14ac:dyDescent="0.3">
      <c r="A10" s="101" t="s">
        <v>7</v>
      </c>
      <c r="B10" s="34" t="s">
        <v>8</v>
      </c>
      <c r="C10" s="19" t="s">
        <v>9</v>
      </c>
      <c r="D10" s="20" t="s">
        <v>10</v>
      </c>
      <c r="E10" s="20" t="s">
        <v>11</v>
      </c>
      <c r="F10" s="11" t="s">
        <v>12</v>
      </c>
      <c r="G10" s="20" t="s">
        <v>13</v>
      </c>
    </row>
    <row r="11" spans="1:7" ht="16.5" thickBot="1" x14ac:dyDescent="0.3">
      <c r="A11" s="102"/>
      <c r="B11" s="35" t="s">
        <v>14</v>
      </c>
      <c r="C11" s="2">
        <v>1</v>
      </c>
      <c r="D11" s="3">
        <v>173.33</v>
      </c>
      <c r="E11" s="4"/>
      <c r="F11" s="5">
        <f>E11*D11*C11</f>
        <v>0</v>
      </c>
      <c r="G11" s="26"/>
    </row>
    <row r="12" spans="1:7" ht="16.5" customHeight="1" thickBot="1" x14ac:dyDescent="0.3">
      <c r="A12" s="102"/>
      <c r="B12" s="130" t="s">
        <v>16</v>
      </c>
      <c r="C12" s="130"/>
      <c r="D12" s="130"/>
      <c r="E12" s="131"/>
      <c r="F12" s="5">
        <f>F11</f>
        <v>0</v>
      </c>
      <c r="G12" s="27"/>
    </row>
    <row r="13" spans="1:7" ht="16.5" thickBot="1" x14ac:dyDescent="0.3">
      <c r="A13" s="102"/>
      <c r="B13" s="130" t="s">
        <v>17</v>
      </c>
      <c r="C13" s="130"/>
      <c r="D13" s="130"/>
      <c r="E13" s="131"/>
      <c r="F13" s="5">
        <f>F12*14%</f>
        <v>0</v>
      </c>
      <c r="G13" s="27"/>
    </row>
    <row r="14" spans="1:7" ht="16.5" customHeight="1" thickBot="1" x14ac:dyDescent="0.3">
      <c r="A14" s="103"/>
      <c r="B14" s="132" t="s">
        <v>18</v>
      </c>
      <c r="C14" s="132"/>
      <c r="D14" s="132"/>
      <c r="E14" s="133"/>
      <c r="F14" s="5">
        <f>F12+F13</f>
        <v>0</v>
      </c>
      <c r="G14" s="28"/>
    </row>
    <row r="15" spans="1:7" ht="15.75" thickBot="1" x14ac:dyDescent="0.3">
      <c r="A15" s="90"/>
      <c r="B15" s="100"/>
      <c r="C15" s="100"/>
      <c r="D15" s="100"/>
      <c r="E15" s="100"/>
      <c r="F15" s="100"/>
      <c r="G15" s="100"/>
    </row>
    <row r="16" spans="1:7" ht="16.5" customHeight="1" thickBot="1" x14ac:dyDescent="0.3">
      <c r="A16" s="101" t="s">
        <v>19</v>
      </c>
      <c r="B16" s="104" t="s">
        <v>20</v>
      </c>
      <c r="C16" s="104"/>
      <c r="D16" s="104"/>
      <c r="E16" s="105"/>
      <c r="F16" s="7"/>
      <c r="G16" s="29"/>
    </row>
    <row r="17" spans="1:7" ht="16.5" customHeight="1" thickBot="1" x14ac:dyDescent="0.3">
      <c r="A17" s="102"/>
      <c r="B17" s="106" t="s">
        <v>21</v>
      </c>
      <c r="C17" s="106"/>
      <c r="D17" s="106"/>
      <c r="E17" s="107"/>
      <c r="F17" s="8"/>
      <c r="G17" s="29"/>
    </row>
    <row r="18" spans="1:7" ht="16.5" thickBot="1" x14ac:dyDescent="0.3">
      <c r="A18" s="102"/>
      <c r="B18" s="36" t="s">
        <v>32</v>
      </c>
      <c r="C18" s="36"/>
      <c r="D18" s="36"/>
      <c r="E18" s="36"/>
      <c r="F18" s="41"/>
      <c r="G18" s="29"/>
    </row>
    <row r="19" spans="1:7" ht="16.5" customHeight="1" thickBot="1" x14ac:dyDescent="0.3">
      <c r="A19" s="102"/>
      <c r="B19" s="108" t="s">
        <v>22</v>
      </c>
      <c r="C19" s="108"/>
      <c r="D19" s="108"/>
      <c r="E19" s="109"/>
      <c r="F19" s="12">
        <f>SUM(F16:F18)</f>
        <v>0</v>
      </c>
      <c r="G19" s="30"/>
    </row>
    <row r="20" spans="1:7" ht="16.5" thickBot="1" x14ac:dyDescent="0.3">
      <c r="A20" s="102"/>
      <c r="B20" s="110" t="s">
        <v>17</v>
      </c>
      <c r="C20" s="110"/>
      <c r="D20" s="110"/>
      <c r="E20" s="111"/>
      <c r="F20" s="12">
        <f>F19*14%</f>
        <v>0</v>
      </c>
      <c r="G20" s="30"/>
    </row>
    <row r="21" spans="1:7" ht="16.5" thickBot="1" x14ac:dyDescent="0.3">
      <c r="A21" s="103"/>
      <c r="B21" s="112" t="s">
        <v>23</v>
      </c>
      <c r="C21" s="112"/>
      <c r="D21" s="112"/>
      <c r="E21" s="113"/>
      <c r="F21" s="12">
        <f>F19+F20</f>
        <v>0</v>
      </c>
      <c r="G21" s="30"/>
    </row>
    <row r="22" spans="1:7" ht="15.75" thickBot="1" x14ac:dyDescent="0.3">
      <c r="A22" s="90"/>
      <c r="B22" s="90"/>
      <c r="C22" s="90"/>
      <c r="D22" s="90"/>
      <c r="E22" s="90"/>
      <c r="F22" s="90"/>
      <c r="G22" s="90"/>
    </row>
    <row r="23" spans="1:7" ht="16.5" thickBot="1" x14ac:dyDescent="0.3">
      <c r="A23" s="44"/>
      <c r="B23" s="114" t="s">
        <v>24</v>
      </c>
      <c r="C23" s="112"/>
      <c r="D23" s="112"/>
      <c r="E23" s="113"/>
      <c r="F23" s="13">
        <f>F14+F21</f>
        <v>0</v>
      </c>
      <c r="G23" s="14"/>
    </row>
    <row r="24" spans="1:7" ht="15.75" thickBot="1" x14ac:dyDescent="0.3">
      <c r="A24" s="44"/>
      <c r="B24" s="44"/>
      <c r="C24" s="44"/>
      <c r="D24" s="14"/>
      <c r="E24" s="14"/>
      <c r="F24" s="14"/>
      <c r="G24" s="14"/>
    </row>
    <row r="25" spans="1:7" ht="16.5" customHeight="1" thickBot="1" x14ac:dyDescent="0.3">
      <c r="A25" s="91" t="s">
        <v>33</v>
      </c>
      <c r="B25" s="94" t="s">
        <v>35</v>
      </c>
      <c r="C25" s="95"/>
      <c r="D25" s="95"/>
      <c r="E25" s="96"/>
      <c r="F25" s="15">
        <f>F14*36</f>
        <v>0</v>
      </c>
      <c r="G25" s="30"/>
    </row>
    <row r="26" spans="1:7" ht="16.5" customHeight="1" thickBot="1" x14ac:dyDescent="0.3">
      <c r="A26" s="92"/>
      <c r="B26" s="94" t="s">
        <v>34</v>
      </c>
      <c r="C26" s="95"/>
      <c r="D26" s="95"/>
      <c r="E26" s="96"/>
      <c r="F26" s="16">
        <f>F21*36</f>
        <v>0</v>
      </c>
      <c r="G26" s="30"/>
    </row>
    <row r="27" spans="1:7" ht="16.5" thickBot="1" x14ac:dyDescent="0.3">
      <c r="A27" s="93"/>
      <c r="B27" s="97" t="s">
        <v>36</v>
      </c>
      <c r="C27" s="98"/>
      <c r="D27" s="98"/>
      <c r="E27" s="99"/>
      <c r="F27" s="17">
        <f>SUM(F25:F26)</f>
        <v>0</v>
      </c>
      <c r="G27" s="31"/>
    </row>
    <row r="28" spans="1:7" ht="15.75" x14ac:dyDescent="0.25">
      <c r="A28" s="9"/>
      <c r="B28" s="9"/>
      <c r="C28" s="9"/>
      <c r="D28" s="9"/>
      <c r="E28" s="9"/>
      <c r="F28" s="9"/>
      <c r="G28" s="9"/>
    </row>
    <row r="29" spans="1:7" ht="16.5" thickBot="1" x14ac:dyDescent="0.3">
      <c r="A29" s="9"/>
      <c r="B29" s="9"/>
      <c r="C29" s="9"/>
      <c r="D29" s="9"/>
      <c r="E29" s="9"/>
      <c r="F29" s="9"/>
      <c r="G29" s="9"/>
    </row>
    <row r="30" spans="1:7" ht="16.5" customHeight="1" thickBot="1" x14ac:dyDescent="0.3">
      <c r="A30" s="115" t="s">
        <v>0</v>
      </c>
      <c r="B30" s="21" t="s">
        <v>1</v>
      </c>
      <c r="C30" s="118" t="s">
        <v>2</v>
      </c>
      <c r="D30" s="119"/>
      <c r="E30" s="119"/>
      <c r="F30" s="119"/>
      <c r="G30" s="120"/>
    </row>
    <row r="31" spans="1:7" ht="16.5" thickBot="1" x14ac:dyDescent="0.3">
      <c r="A31" s="116"/>
      <c r="B31" s="22" t="s">
        <v>3</v>
      </c>
      <c r="C31" s="118" t="s">
        <v>27</v>
      </c>
      <c r="D31" s="119"/>
      <c r="E31" s="119"/>
      <c r="F31" s="119"/>
      <c r="G31" s="120"/>
    </row>
    <row r="32" spans="1:7" ht="16.5" thickBot="1" x14ac:dyDescent="0.3">
      <c r="A32" s="116"/>
      <c r="B32" s="22" t="s">
        <v>29</v>
      </c>
      <c r="C32" s="121" t="s">
        <v>47</v>
      </c>
      <c r="D32" s="122"/>
      <c r="E32" s="122"/>
      <c r="F32" s="122"/>
      <c r="G32" s="123"/>
    </row>
    <row r="33" spans="1:7" ht="16.5" thickBot="1" x14ac:dyDescent="0.3">
      <c r="A33" s="116"/>
      <c r="B33" s="22" t="s">
        <v>30</v>
      </c>
      <c r="C33" s="121" t="s">
        <v>114</v>
      </c>
      <c r="D33" s="122"/>
      <c r="E33" s="122"/>
      <c r="F33" s="122"/>
      <c r="G33" s="123"/>
    </row>
    <row r="34" spans="1:7" ht="16.5" thickBot="1" x14ac:dyDescent="0.3">
      <c r="A34" s="116"/>
      <c r="B34" s="23" t="s">
        <v>4</v>
      </c>
      <c r="C34" s="124" t="s">
        <v>48</v>
      </c>
      <c r="D34" s="125"/>
      <c r="E34" s="125"/>
      <c r="F34" s="125"/>
      <c r="G34" s="126"/>
    </row>
    <row r="35" spans="1:7" ht="16.5" thickBot="1" x14ac:dyDescent="0.3">
      <c r="A35" s="116"/>
      <c r="B35" s="22" t="s">
        <v>5</v>
      </c>
      <c r="C35" s="118" t="s">
        <v>28</v>
      </c>
      <c r="D35" s="119"/>
      <c r="E35" s="119"/>
      <c r="F35" s="119"/>
      <c r="G35" s="120"/>
    </row>
    <row r="36" spans="1:7" ht="16.5" thickBot="1" x14ac:dyDescent="0.3">
      <c r="A36" s="117"/>
      <c r="B36" s="24" t="s">
        <v>6</v>
      </c>
      <c r="C36" s="127"/>
      <c r="D36" s="128"/>
      <c r="E36" s="128"/>
      <c r="F36" s="128"/>
      <c r="G36" s="129"/>
    </row>
    <row r="37" spans="1:7" ht="16.5" thickBot="1" x14ac:dyDescent="0.3">
      <c r="A37" s="25"/>
      <c r="B37" s="9"/>
      <c r="C37" s="9"/>
      <c r="D37" s="18"/>
      <c r="E37" s="18"/>
      <c r="F37" s="10"/>
      <c r="G37" s="18"/>
    </row>
    <row r="38" spans="1:7" ht="32.25" thickBot="1" x14ac:dyDescent="0.3">
      <c r="A38" s="101" t="s">
        <v>7</v>
      </c>
      <c r="B38" s="34" t="s">
        <v>8</v>
      </c>
      <c r="C38" s="19" t="s">
        <v>9</v>
      </c>
      <c r="D38" s="20" t="s">
        <v>10</v>
      </c>
      <c r="E38" s="20" t="s">
        <v>11</v>
      </c>
      <c r="F38" s="11" t="s">
        <v>12</v>
      </c>
      <c r="G38" s="20" t="s">
        <v>13</v>
      </c>
    </row>
    <row r="39" spans="1:7" ht="16.5" thickBot="1" x14ac:dyDescent="0.3">
      <c r="A39" s="102"/>
      <c r="B39" s="35" t="s">
        <v>14</v>
      </c>
      <c r="C39" s="2">
        <v>4</v>
      </c>
      <c r="D39" s="3">
        <v>173.33</v>
      </c>
      <c r="E39" s="4"/>
      <c r="F39" s="5">
        <f>E39*D39*C39</f>
        <v>0</v>
      </c>
      <c r="G39" s="26"/>
    </row>
    <row r="40" spans="1:7" ht="16.5" customHeight="1" thickBot="1" x14ac:dyDescent="0.3">
      <c r="A40" s="102"/>
      <c r="B40" s="130" t="s">
        <v>16</v>
      </c>
      <c r="C40" s="130"/>
      <c r="D40" s="130"/>
      <c r="E40" s="131"/>
      <c r="F40" s="5">
        <f>F39</f>
        <v>0</v>
      </c>
      <c r="G40" s="27"/>
    </row>
    <row r="41" spans="1:7" ht="16.5" thickBot="1" x14ac:dyDescent="0.3">
      <c r="A41" s="102"/>
      <c r="B41" s="130" t="s">
        <v>17</v>
      </c>
      <c r="C41" s="130"/>
      <c r="D41" s="130"/>
      <c r="E41" s="131"/>
      <c r="F41" s="5">
        <f>F40*14%</f>
        <v>0</v>
      </c>
      <c r="G41" s="27"/>
    </row>
    <row r="42" spans="1:7" ht="16.5" customHeight="1" thickBot="1" x14ac:dyDescent="0.3">
      <c r="A42" s="103"/>
      <c r="B42" s="132" t="s">
        <v>18</v>
      </c>
      <c r="C42" s="132"/>
      <c r="D42" s="132"/>
      <c r="E42" s="133"/>
      <c r="F42" s="5">
        <f>F40+F41</f>
        <v>0</v>
      </c>
      <c r="G42" s="28"/>
    </row>
    <row r="43" spans="1:7" ht="15.75" thickBot="1" x14ac:dyDescent="0.3">
      <c r="A43" s="90"/>
      <c r="B43" s="100"/>
      <c r="C43" s="100"/>
      <c r="D43" s="100"/>
      <c r="E43" s="100"/>
      <c r="F43" s="100"/>
      <c r="G43" s="100"/>
    </row>
    <row r="44" spans="1:7" ht="16.5" customHeight="1" thickBot="1" x14ac:dyDescent="0.3">
      <c r="A44" s="101" t="s">
        <v>19</v>
      </c>
      <c r="B44" s="104" t="s">
        <v>20</v>
      </c>
      <c r="C44" s="104"/>
      <c r="D44" s="104"/>
      <c r="E44" s="105"/>
      <c r="F44" s="7"/>
      <c r="G44" s="29"/>
    </row>
    <row r="45" spans="1:7" ht="16.5" customHeight="1" thickBot="1" x14ac:dyDescent="0.3">
      <c r="A45" s="102"/>
      <c r="B45" s="106" t="s">
        <v>21</v>
      </c>
      <c r="C45" s="106"/>
      <c r="D45" s="106"/>
      <c r="E45" s="107"/>
      <c r="F45" s="8"/>
      <c r="G45" s="29"/>
    </row>
    <row r="46" spans="1:7" ht="16.5" thickBot="1" x14ac:dyDescent="0.3">
      <c r="A46" s="102"/>
      <c r="B46" s="36" t="s">
        <v>32</v>
      </c>
      <c r="C46" s="36"/>
      <c r="D46" s="36"/>
      <c r="E46" s="36"/>
      <c r="F46" s="41"/>
      <c r="G46" s="29"/>
    </row>
    <row r="47" spans="1:7" ht="16.5" customHeight="1" thickBot="1" x14ac:dyDescent="0.3">
      <c r="A47" s="102"/>
      <c r="B47" s="108" t="s">
        <v>22</v>
      </c>
      <c r="C47" s="108"/>
      <c r="D47" s="108"/>
      <c r="E47" s="109"/>
      <c r="F47" s="12">
        <f>SUM(F44:F46)</f>
        <v>0</v>
      </c>
      <c r="G47" s="30"/>
    </row>
    <row r="48" spans="1:7" ht="16.5" thickBot="1" x14ac:dyDescent="0.3">
      <c r="A48" s="102"/>
      <c r="B48" s="110" t="s">
        <v>17</v>
      </c>
      <c r="C48" s="110"/>
      <c r="D48" s="110"/>
      <c r="E48" s="111"/>
      <c r="F48" s="12">
        <f>F47*14%</f>
        <v>0</v>
      </c>
      <c r="G48" s="30"/>
    </row>
    <row r="49" spans="1:7" ht="16.5" thickBot="1" x14ac:dyDescent="0.3">
      <c r="A49" s="103"/>
      <c r="B49" s="112" t="s">
        <v>23</v>
      </c>
      <c r="C49" s="112"/>
      <c r="D49" s="112"/>
      <c r="E49" s="113"/>
      <c r="F49" s="12">
        <f>F47+F48</f>
        <v>0</v>
      </c>
      <c r="G49" s="30"/>
    </row>
    <row r="50" spans="1:7" ht="15.75" thickBot="1" x14ac:dyDescent="0.3">
      <c r="A50" s="90"/>
      <c r="B50" s="90"/>
      <c r="C50" s="90"/>
      <c r="D50" s="90"/>
      <c r="E50" s="90"/>
      <c r="F50" s="90"/>
      <c r="G50" s="90"/>
    </row>
    <row r="51" spans="1:7" ht="16.5" thickBot="1" x14ac:dyDescent="0.3">
      <c r="A51" s="44"/>
      <c r="B51" s="114" t="s">
        <v>24</v>
      </c>
      <c r="C51" s="112"/>
      <c r="D51" s="112"/>
      <c r="E51" s="113"/>
      <c r="F51" s="13">
        <f>F42+F49</f>
        <v>0</v>
      </c>
      <c r="G51" s="14"/>
    </row>
    <row r="52" spans="1:7" ht="15.75" thickBot="1" x14ac:dyDescent="0.3">
      <c r="A52" s="44"/>
      <c r="B52" s="44"/>
      <c r="C52" s="44"/>
      <c r="D52" s="14"/>
      <c r="E52" s="14"/>
      <c r="F52" s="14"/>
      <c r="G52" s="14"/>
    </row>
    <row r="53" spans="1:7" ht="16.5" customHeight="1" thickBot="1" x14ac:dyDescent="0.3">
      <c r="A53" s="91" t="s">
        <v>33</v>
      </c>
      <c r="B53" s="94" t="s">
        <v>35</v>
      </c>
      <c r="C53" s="95"/>
      <c r="D53" s="95"/>
      <c r="E53" s="96"/>
      <c r="F53" s="15">
        <f>F42*36</f>
        <v>0</v>
      </c>
      <c r="G53" s="30"/>
    </row>
    <row r="54" spans="1:7" ht="16.5" customHeight="1" thickBot="1" x14ac:dyDescent="0.3">
      <c r="A54" s="92"/>
      <c r="B54" s="94" t="s">
        <v>34</v>
      </c>
      <c r="C54" s="95"/>
      <c r="D54" s="95"/>
      <c r="E54" s="96"/>
      <c r="F54" s="16">
        <f>F49*36</f>
        <v>0</v>
      </c>
      <c r="G54" s="30"/>
    </row>
    <row r="55" spans="1:7" ht="16.5" thickBot="1" x14ac:dyDescent="0.3">
      <c r="A55" s="93"/>
      <c r="B55" s="97" t="s">
        <v>36</v>
      </c>
      <c r="C55" s="98"/>
      <c r="D55" s="98"/>
      <c r="E55" s="99"/>
      <c r="F55" s="17">
        <f>SUM(F53:F54)</f>
        <v>0</v>
      </c>
      <c r="G55" s="31"/>
    </row>
    <row r="57" spans="1:7" ht="15.75" thickBot="1" x14ac:dyDescent="0.3"/>
    <row r="58" spans="1:7" ht="16.5" customHeight="1" thickBot="1" x14ac:dyDescent="0.3">
      <c r="A58" s="115" t="s">
        <v>0</v>
      </c>
      <c r="B58" s="21" t="s">
        <v>1</v>
      </c>
      <c r="C58" s="118" t="s">
        <v>2</v>
      </c>
      <c r="D58" s="119"/>
      <c r="E58" s="119"/>
      <c r="F58" s="119"/>
      <c r="G58" s="120"/>
    </row>
    <row r="59" spans="1:7" ht="16.5" thickBot="1" x14ac:dyDescent="0.3">
      <c r="A59" s="116"/>
      <c r="B59" s="22" t="s">
        <v>3</v>
      </c>
      <c r="C59" s="118" t="s">
        <v>27</v>
      </c>
      <c r="D59" s="119"/>
      <c r="E59" s="119"/>
      <c r="F59" s="119"/>
      <c r="G59" s="120"/>
    </row>
    <row r="60" spans="1:7" ht="16.5" thickBot="1" x14ac:dyDescent="0.3">
      <c r="A60" s="116"/>
      <c r="B60" s="22" t="s">
        <v>29</v>
      </c>
      <c r="C60" s="121" t="s">
        <v>47</v>
      </c>
      <c r="D60" s="122"/>
      <c r="E60" s="122"/>
      <c r="F60" s="122"/>
      <c r="G60" s="123"/>
    </row>
    <row r="61" spans="1:7" ht="16.5" thickBot="1" x14ac:dyDescent="0.3">
      <c r="A61" s="116"/>
      <c r="B61" s="22" t="s">
        <v>30</v>
      </c>
      <c r="C61" s="121" t="s">
        <v>114</v>
      </c>
      <c r="D61" s="122"/>
      <c r="E61" s="122"/>
      <c r="F61" s="122"/>
      <c r="G61" s="123"/>
    </row>
    <row r="62" spans="1:7" ht="16.5" thickBot="1" x14ac:dyDescent="0.3">
      <c r="A62" s="116"/>
      <c r="B62" s="23" t="s">
        <v>4</v>
      </c>
      <c r="C62" s="124" t="s">
        <v>49</v>
      </c>
      <c r="D62" s="125"/>
      <c r="E62" s="125"/>
      <c r="F62" s="125"/>
      <c r="G62" s="126"/>
    </row>
    <row r="63" spans="1:7" ht="16.5" thickBot="1" x14ac:dyDescent="0.3">
      <c r="A63" s="116"/>
      <c r="B63" s="22" t="s">
        <v>5</v>
      </c>
      <c r="C63" s="118" t="s">
        <v>28</v>
      </c>
      <c r="D63" s="119"/>
      <c r="E63" s="119"/>
      <c r="F63" s="119"/>
      <c r="G63" s="120"/>
    </row>
    <row r="64" spans="1:7" ht="16.5" thickBot="1" x14ac:dyDescent="0.3">
      <c r="A64" s="117"/>
      <c r="B64" s="24" t="s">
        <v>6</v>
      </c>
      <c r="C64" s="127"/>
      <c r="D64" s="128"/>
      <c r="E64" s="128"/>
      <c r="F64" s="128"/>
      <c r="G64" s="129"/>
    </row>
    <row r="65" spans="1:7" ht="16.5" thickBot="1" x14ac:dyDescent="0.3">
      <c r="A65" s="25"/>
      <c r="B65" s="9"/>
      <c r="C65" s="9"/>
      <c r="D65" s="18"/>
      <c r="E65" s="18"/>
      <c r="F65" s="10"/>
      <c r="G65" s="18"/>
    </row>
    <row r="66" spans="1:7" ht="32.25" thickBot="1" x14ac:dyDescent="0.3">
      <c r="A66" s="101" t="s">
        <v>7</v>
      </c>
      <c r="B66" s="34" t="s">
        <v>8</v>
      </c>
      <c r="C66" s="19" t="s">
        <v>9</v>
      </c>
      <c r="D66" s="20" t="s">
        <v>10</v>
      </c>
      <c r="E66" s="20" t="s">
        <v>11</v>
      </c>
      <c r="F66" s="11" t="s">
        <v>12</v>
      </c>
      <c r="G66" s="20" t="s">
        <v>13</v>
      </c>
    </row>
    <row r="67" spans="1:7" ht="16.5" thickBot="1" x14ac:dyDescent="0.3">
      <c r="A67" s="102"/>
      <c r="B67" s="35" t="s">
        <v>14</v>
      </c>
      <c r="C67" s="2">
        <v>4</v>
      </c>
      <c r="D67" s="3">
        <v>173.33</v>
      </c>
      <c r="E67" s="4"/>
      <c r="F67" s="5">
        <f>E67*D67*C67</f>
        <v>0</v>
      </c>
      <c r="G67" s="26"/>
    </row>
    <row r="68" spans="1:7" ht="16.5" customHeight="1" thickBot="1" x14ac:dyDescent="0.3">
      <c r="A68" s="102"/>
      <c r="B68" s="130" t="s">
        <v>16</v>
      </c>
      <c r="C68" s="130"/>
      <c r="D68" s="130"/>
      <c r="E68" s="131"/>
      <c r="F68" s="5">
        <f>SUM(F67:F67)</f>
        <v>0</v>
      </c>
      <c r="G68" s="27"/>
    </row>
    <row r="69" spans="1:7" ht="16.5" thickBot="1" x14ac:dyDescent="0.3">
      <c r="A69" s="102"/>
      <c r="B69" s="130" t="s">
        <v>17</v>
      </c>
      <c r="C69" s="130"/>
      <c r="D69" s="130"/>
      <c r="E69" s="131"/>
      <c r="F69" s="5">
        <f>F68*14%</f>
        <v>0</v>
      </c>
      <c r="G69" s="27"/>
    </row>
    <row r="70" spans="1:7" ht="16.5" customHeight="1" thickBot="1" x14ac:dyDescent="0.3">
      <c r="A70" s="103"/>
      <c r="B70" s="132" t="s">
        <v>18</v>
      </c>
      <c r="C70" s="132"/>
      <c r="D70" s="132"/>
      <c r="E70" s="133"/>
      <c r="F70" s="5">
        <f>F68+F69</f>
        <v>0</v>
      </c>
      <c r="G70" s="28"/>
    </row>
    <row r="71" spans="1:7" ht="15.75" thickBot="1" x14ac:dyDescent="0.3">
      <c r="A71" s="90"/>
      <c r="B71" s="100"/>
      <c r="C71" s="100"/>
      <c r="D71" s="100"/>
      <c r="E71" s="100"/>
      <c r="F71" s="100"/>
      <c r="G71" s="100"/>
    </row>
    <row r="72" spans="1:7" ht="16.5" customHeight="1" thickBot="1" x14ac:dyDescent="0.3">
      <c r="A72" s="101" t="s">
        <v>19</v>
      </c>
      <c r="B72" s="104" t="s">
        <v>20</v>
      </c>
      <c r="C72" s="104"/>
      <c r="D72" s="104"/>
      <c r="E72" s="105"/>
      <c r="F72" s="7"/>
      <c r="G72" s="29"/>
    </row>
    <row r="73" spans="1:7" ht="16.5" customHeight="1" thickBot="1" x14ac:dyDescent="0.3">
      <c r="A73" s="102"/>
      <c r="B73" s="106" t="s">
        <v>21</v>
      </c>
      <c r="C73" s="106"/>
      <c r="D73" s="106"/>
      <c r="E73" s="107"/>
      <c r="F73" s="8"/>
      <c r="G73" s="29"/>
    </row>
    <row r="74" spans="1:7" ht="16.5" thickBot="1" x14ac:dyDescent="0.3">
      <c r="A74" s="102"/>
      <c r="B74" s="36" t="s">
        <v>32</v>
      </c>
      <c r="C74" s="36"/>
      <c r="D74" s="36"/>
      <c r="E74" s="36"/>
      <c r="F74" s="41"/>
      <c r="G74" s="29"/>
    </row>
    <row r="75" spans="1:7" ht="16.5" customHeight="1" thickBot="1" x14ac:dyDescent="0.3">
      <c r="A75" s="102"/>
      <c r="B75" s="108" t="s">
        <v>22</v>
      </c>
      <c r="C75" s="108"/>
      <c r="D75" s="108"/>
      <c r="E75" s="109"/>
      <c r="F75" s="12">
        <f>SUM(F72:F74)</f>
        <v>0</v>
      </c>
      <c r="G75" s="30"/>
    </row>
    <row r="76" spans="1:7" ht="16.5" thickBot="1" x14ac:dyDescent="0.3">
      <c r="A76" s="102"/>
      <c r="B76" s="110" t="s">
        <v>17</v>
      </c>
      <c r="C76" s="110"/>
      <c r="D76" s="110"/>
      <c r="E76" s="111"/>
      <c r="F76" s="12">
        <f>F75*14%</f>
        <v>0</v>
      </c>
      <c r="G76" s="30"/>
    </row>
    <row r="77" spans="1:7" ht="16.5" thickBot="1" x14ac:dyDescent="0.3">
      <c r="A77" s="103"/>
      <c r="B77" s="112" t="s">
        <v>23</v>
      </c>
      <c r="C77" s="112"/>
      <c r="D77" s="112"/>
      <c r="E77" s="113"/>
      <c r="F77" s="12">
        <f>F75+F76</f>
        <v>0</v>
      </c>
      <c r="G77" s="30"/>
    </row>
    <row r="78" spans="1:7" ht="15.75" thickBot="1" x14ac:dyDescent="0.3">
      <c r="A78" s="90"/>
      <c r="B78" s="90"/>
      <c r="C78" s="90"/>
      <c r="D78" s="90"/>
      <c r="E78" s="90"/>
      <c r="F78" s="90"/>
      <c r="G78" s="90"/>
    </row>
    <row r="79" spans="1:7" ht="16.5" thickBot="1" x14ac:dyDescent="0.3">
      <c r="A79" s="44"/>
      <c r="B79" s="114" t="s">
        <v>24</v>
      </c>
      <c r="C79" s="112"/>
      <c r="D79" s="112"/>
      <c r="E79" s="113"/>
      <c r="F79" s="13">
        <f>F70+F77</f>
        <v>0</v>
      </c>
      <c r="G79" s="14"/>
    </row>
    <row r="80" spans="1:7" x14ac:dyDescent="0.25">
      <c r="A80" s="44"/>
      <c r="B80" s="44"/>
      <c r="C80" s="44"/>
      <c r="D80" s="14"/>
      <c r="E80" s="14"/>
      <c r="F80" s="14"/>
      <c r="G80" s="14"/>
    </row>
    <row r="81" spans="1:7" ht="15.75" thickBot="1" x14ac:dyDescent="0.3">
      <c r="A81" s="90"/>
      <c r="B81" s="90"/>
      <c r="C81" s="90"/>
      <c r="D81" s="90"/>
      <c r="E81" s="90"/>
      <c r="F81" s="90"/>
      <c r="G81" s="90"/>
    </row>
    <row r="82" spans="1:7" ht="16.5" customHeight="1" thickBot="1" x14ac:dyDescent="0.3">
      <c r="A82" s="91" t="s">
        <v>33</v>
      </c>
      <c r="B82" s="94" t="s">
        <v>35</v>
      </c>
      <c r="C82" s="95"/>
      <c r="D82" s="95"/>
      <c r="E82" s="96"/>
      <c r="F82" s="15">
        <f>F70*36</f>
        <v>0</v>
      </c>
      <c r="G82" s="30"/>
    </row>
    <row r="83" spans="1:7" ht="16.5" customHeight="1" thickBot="1" x14ac:dyDescent="0.3">
      <c r="A83" s="92"/>
      <c r="B83" s="94" t="s">
        <v>34</v>
      </c>
      <c r="C83" s="95"/>
      <c r="D83" s="95"/>
      <c r="E83" s="96"/>
      <c r="F83" s="16">
        <f>F77*36</f>
        <v>0</v>
      </c>
      <c r="G83" s="30"/>
    </row>
    <row r="84" spans="1:7" ht="16.5" thickBot="1" x14ac:dyDescent="0.3">
      <c r="A84" s="93"/>
      <c r="B84" s="97" t="s">
        <v>36</v>
      </c>
      <c r="C84" s="98"/>
      <c r="D84" s="98"/>
      <c r="E84" s="99"/>
      <c r="F84" s="17">
        <f>SUM(F82:F83)</f>
        <v>0</v>
      </c>
      <c r="G84" s="31"/>
    </row>
    <row r="86" spans="1:7" ht="15.75" thickBot="1" x14ac:dyDescent="0.3"/>
    <row r="87" spans="1:7" ht="16.5" customHeight="1" thickBot="1" x14ac:dyDescent="0.3">
      <c r="A87" s="115" t="s">
        <v>0</v>
      </c>
      <c r="B87" s="21" t="s">
        <v>1</v>
      </c>
      <c r="C87" s="118" t="s">
        <v>2</v>
      </c>
      <c r="D87" s="119"/>
      <c r="E87" s="119"/>
      <c r="F87" s="119"/>
      <c r="G87" s="120"/>
    </row>
    <row r="88" spans="1:7" ht="16.5" thickBot="1" x14ac:dyDescent="0.3">
      <c r="A88" s="116"/>
      <c r="B88" s="22" t="s">
        <v>3</v>
      </c>
      <c r="C88" s="118" t="s">
        <v>27</v>
      </c>
      <c r="D88" s="119"/>
      <c r="E88" s="119"/>
      <c r="F88" s="119"/>
      <c r="G88" s="120"/>
    </row>
    <row r="89" spans="1:7" ht="16.5" thickBot="1" x14ac:dyDescent="0.3">
      <c r="A89" s="116"/>
      <c r="B89" s="22" t="s">
        <v>29</v>
      </c>
      <c r="C89" s="121" t="s">
        <v>47</v>
      </c>
      <c r="D89" s="122"/>
      <c r="E89" s="122"/>
      <c r="F89" s="122"/>
      <c r="G89" s="123"/>
    </row>
    <row r="90" spans="1:7" ht="16.5" thickBot="1" x14ac:dyDescent="0.3">
      <c r="A90" s="116"/>
      <c r="B90" s="22" t="s">
        <v>30</v>
      </c>
      <c r="C90" s="121" t="s">
        <v>114</v>
      </c>
      <c r="D90" s="122"/>
      <c r="E90" s="122"/>
      <c r="F90" s="122"/>
      <c r="G90" s="123"/>
    </row>
    <row r="91" spans="1:7" ht="16.5" thickBot="1" x14ac:dyDescent="0.3">
      <c r="A91" s="116"/>
      <c r="B91" s="23" t="s">
        <v>4</v>
      </c>
      <c r="C91" s="124" t="s">
        <v>50</v>
      </c>
      <c r="D91" s="125"/>
      <c r="E91" s="125"/>
      <c r="F91" s="125"/>
      <c r="G91" s="126"/>
    </row>
    <row r="92" spans="1:7" ht="16.5" thickBot="1" x14ac:dyDescent="0.3">
      <c r="A92" s="116"/>
      <c r="B92" s="22" t="s">
        <v>5</v>
      </c>
      <c r="C92" s="118" t="s">
        <v>28</v>
      </c>
      <c r="D92" s="119"/>
      <c r="E92" s="119"/>
      <c r="F92" s="119"/>
      <c r="G92" s="120"/>
    </row>
    <row r="93" spans="1:7" ht="16.5" thickBot="1" x14ac:dyDescent="0.3">
      <c r="A93" s="117"/>
      <c r="B93" s="24" t="s">
        <v>6</v>
      </c>
      <c r="C93" s="127"/>
      <c r="D93" s="128"/>
      <c r="E93" s="128"/>
      <c r="F93" s="128"/>
      <c r="G93" s="129"/>
    </row>
    <row r="94" spans="1:7" ht="16.5" thickBot="1" x14ac:dyDescent="0.3">
      <c r="A94" s="25"/>
      <c r="B94" s="9"/>
      <c r="C94" s="9"/>
      <c r="D94" s="18"/>
      <c r="E94" s="18"/>
      <c r="F94" s="10"/>
      <c r="G94" s="18"/>
    </row>
    <row r="95" spans="1:7" ht="32.25" thickBot="1" x14ac:dyDescent="0.3">
      <c r="A95" s="101" t="s">
        <v>7</v>
      </c>
      <c r="B95" s="34" t="s">
        <v>8</v>
      </c>
      <c r="C95" s="19" t="s">
        <v>9</v>
      </c>
      <c r="D95" s="20" t="s">
        <v>10</v>
      </c>
      <c r="E95" s="20" t="s">
        <v>11</v>
      </c>
      <c r="F95" s="11" t="s">
        <v>12</v>
      </c>
      <c r="G95" s="20" t="s">
        <v>13</v>
      </c>
    </row>
    <row r="96" spans="1:7" ht="16.5" thickBot="1" x14ac:dyDescent="0.3">
      <c r="A96" s="102"/>
      <c r="B96" s="35" t="s">
        <v>14</v>
      </c>
      <c r="C96" s="2">
        <v>1</v>
      </c>
      <c r="D96" s="3">
        <v>173.33</v>
      </c>
      <c r="E96" s="4"/>
      <c r="F96" s="5">
        <f>E96*D96*C96</f>
        <v>0</v>
      </c>
      <c r="G96" s="26"/>
    </row>
    <row r="97" spans="1:7" ht="16.5" customHeight="1" thickBot="1" x14ac:dyDescent="0.3">
      <c r="A97" s="102"/>
      <c r="B97" s="143" t="s">
        <v>16</v>
      </c>
      <c r="C97" s="143"/>
      <c r="D97" s="143"/>
      <c r="E97" s="144"/>
      <c r="F97" s="5">
        <f>SUM(F96:F96)</f>
        <v>0</v>
      </c>
      <c r="G97" s="27"/>
    </row>
    <row r="98" spans="1:7" ht="16.5" thickBot="1" x14ac:dyDescent="0.3">
      <c r="A98" s="102"/>
      <c r="B98" s="130" t="s">
        <v>17</v>
      </c>
      <c r="C98" s="130"/>
      <c r="D98" s="130"/>
      <c r="E98" s="131"/>
      <c r="F98" s="5">
        <f>F97*14%</f>
        <v>0</v>
      </c>
      <c r="G98" s="27"/>
    </row>
    <row r="99" spans="1:7" ht="16.5" customHeight="1" thickBot="1" x14ac:dyDescent="0.3">
      <c r="A99" s="103"/>
      <c r="B99" s="132" t="s">
        <v>18</v>
      </c>
      <c r="C99" s="132"/>
      <c r="D99" s="132"/>
      <c r="E99" s="133"/>
      <c r="F99" s="5">
        <f>F97+F98</f>
        <v>0</v>
      </c>
      <c r="G99" s="28"/>
    </row>
    <row r="100" spans="1:7" ht="15.75" thickBot="1" x14ac:dyDescent="0.3">
      <c r="A100" s="90"/>
      <c r="B100" s="100"/>
      <c r="C100" s="100"/>
      <c r="D100" s="100"/>
      <c r="E100" s="100"/>
      <c r="F100" s="100"/>
      <c r="G100" s="100"/>
    </row>
    <row r="101" spans="1:7" ht="16.5" customHeight="1" thickBot="1" x14ac:dyDescent="0.3">
      <c r="A101" s="101" t="s">
        <v>19</v>
      </c>
      <c r="B101" s="104" t="s">
        <v>20</v>
      </c>
      <c r="C101" s="104"/>
      <c r="D101" s="104"/>
      <c r="E101" s="105"/>
      <c r="F101" s="7"/>
      <c r="G101" s="29"/>
    </row>
    <row r="102" spans="1:7" ht="16.5" customHeight="1" thickBot="1" x14ac:dyDescent="0.3">
      <c r="A102" s="102"/>
      <c r="B102" s="106" t="s">
        <v>21</v>
      </c>
      <c r="C102" s="106"/>
      <c r="D102" s="106"/>
      <c r="E102" s="107"/>
      <c r="F102" s="8"/>
      <c r="G102" s="29"/>
    </row>
    <row r="103" spans="1:7" ht="16.5" thickBot="1" x14ac:dyDescent="0.3">
      <c r="A103" s="102"/>
      <c r="B103" s="36" t="s">
        <v>32</v>
      </c>
      <c r="C103" s="36"/>
      <c r="D103" s="36"/>
      <c r="E103" s="36"/>
      <c r="F103" s="41"/>
      <c r="G103" s="29"/>
    </row>
    <row r="104" spans="1:7" ht="16.5" customHeight="1" thickBot="1" x14ac:dyDescent="0.3">
      <c r="A104" s="102"/>
      <c r="B104" s="108" t="s">
        <v>22</v>
      </c>
      <c r="C104" s="108"/>
      <c r="D104" s="108"/>
      <c r="E104" s="109"/>
      <c r="F104" s="12">
        <f>SUM(F101:F103)</f>
        <v>0</v>
      </c>
      <c r="G104" s="30"/>
    </row>
    <row r="105" spans="1:7" ht="16.5" thickBot="1" x14ac:dyDescent="0.3">
      <c r="A105" s="102"/>
      <c r="B105" s="110" t="s">
        <v>17</v>
      </c>
      <c r="C105" s="110"/>
      <c r="D105" s="110"/>
      <c r="E105" s="111"/>
      <c r="F105" s="12">
        <f>F104*14%</f>
        <v>0</v>
      </c>
      <c r="G105" s="30"/>
    </row>
    <row r="106" spans="1:7" ht="16.5" thickBot="1" x14ac:dyDescent="0.3">
      <c r="A106" s="103"/>
      <c r="B106" s="112" t="s">
        <v>23</v>
      </c>
      <c r="C106" s="112"/>
      <c r="D106" s="112"/>
      <c r="E106" s="113"/>
      <c r="F106" s="12">
        <f>F104+F105</f>
        <v>0</v>
      </c>
      <c r="G106" s="30"/>
    </row>
    <row r="107" spans="1:7" ht="15.75" thickBot="1" x14ac:dyDescent="0.3">
      <c r="A107" s="90"/>
      <c r="B107" s="90"/>
      <c r="C107" s="90"/>
      <c r="D107" s="90"/>
      <c r="E107" s="90"/>
      <c r="F107" s="90"/>
      <c r="G107" s="90"/>
    </row>
    <row r="108" spans="1:7" ht="16.5" thickBot="1" x14ac:dyDescent="0.3">
      <c r="A108" s="44"/>
      <c r="B108" s="114" t="s">
        <v>24</v>
      </c>
      <c r="C108" s="112"/>
      <c r="D108" s="112"/>
      <c r="E108" s="113"/>
      <c r="F108" s="13">
        <f>F99+F106</f>
        <v>0</v>
      </c>
      <c r="G108" s="14"/>
    </row>
    <row r="109" spans="1:7" x14ac:dyDescent="0.25">
      <c r="A109" s="44"/>
      <c r="B109" s="44"/>
      <c r="C109" s="44"/>
      <c r="D109" s="14"/>
      <c r="E109" s="14"/>
      <c r="F109" s="14"/>
      <c r="G109" s="14"/>
    </row>
    <row r="110" spans="1:7" ht="15.75" thickBot="1" x14ac:dyDescent="0.3">
      <c r="A110" s="90"/>
      <c r="B110" s="90"/>
      <c r="C110" s="90"/>
      <c r="D110" s="90"/>
      <c r="E110" s="90"/>
      <c r="F110" s="90"/>
      <c r="G110" s="90"/>
    </row>
    <row r="111" spans="1:7" ht="16.5" customHeight="1" thickBot="1" x14ac:dyDescent="0.3">
      <c r="A111" s="91" t="s">
        <v>33</v>
      </c>
      <c r="B111" s="94" t="s">
        <v>35</v>
      </c>
      <c r="C111" s="95"/>
      <c r="D111" s="95"/>
      <c r="E111" s="96"/>
      <c r="F111" s="15">
        <f>F99*36</f>
        <v>0</v>
      </c>
      <c r="G111" s="30"/>
    </row>
    <row r="112" spans="1:7" ht="16.5" customHeight="1" thickBot="1" x14ac:dyDescent="0.3">
      <c r="A112" s="92"/>
      <c r="B112" s="94" t="s">
        <v>34</v>
      </c>
      <c r="C112" s="95"/>
      <c r="D112" s="95"/>
      <c r="E112" s="96"/>
      <c r="F112" s="16">
        <f>F106*36</f>
        <v>0</v>
      </c>
      <c r="G112" s="30"/>
    </row>
    <row r="113" spans="1:7" ht="16.5" thickBot="1" x14ac:dyDescent="0.3">
      <c r="A113" s="93"/>
      <c r="B113" s="97" t="s">
        <v>36</v>
      </c>
      <c r="C113" s="98"/>
      <c r="D113" s="98"/>
      <c r="E113" s="99"/>
      <c r="F113" s="17">
        <f>SUM(F111:F112)</f>
        <v>0</v>
      </c>
      <c r="G113" s="31"/>
    </row>
  </sheetData>
  <sheetProtection password="DC4C" sheet="1" objects="1" scenarios="1" selectLockedCells="1"/>
  <protectedRanges>
    <protectedRange sqref="F16:F18 F44:F46 F72:F74 F101:F103" name="Range4_1_1_1_1"/>
    <protectedRange sqref="G11:G14 G39:G42 G67:G70 G96:G99" name="Range3_1_1_1_1"/>
    <protectedRange sqref="E67 E11 E39 E96" name="Range2_1_1_1_1"/>
    <protectedRange sqref="C8 C36 C64 C93" name="Range1_1_1_1_1"/>
  </protectedRanges>
  <mergeCells count="102">
    <mergeCell ref="A2:A8"/>
    <mergeCell ref="C2:G2"/>
    <mergeCell ref="C3:G3"/>
    <mergeCell ref="C4:G4"/>
    <mergeCell ref="C5:G5"/>
    <mergeCell ref="C6:G6"/>
    <mergeCell ref="C7:G7"/>
    <mergeCell ref="C8:G8"/>
    <mergeCell ref="A10:A14"/>
    <mergeCell ref="B12:E12"/>
    <mergeCell ref="B13:E13"/>
    <mergeCell ref="B14:E14"/>
    <mergeCell ref="A15:G15"/>
    <mergeCell ref="A16:A21"/>
    <mergeCell ref="B16:E16"/>
    <mergeCell ref="B17:E17"/>
    <mergeCell ref="B19:E19"/>
    <mergeCell ref="B20:E20"/>
    <mergeCell ref="A30:A36"/>
    <mergeCell ref="C30:G30"/>
    <mergeCell ref="C31:G31"/>
    <mergeCell ref="C32:G32"/>
    <mergeCell ref="C33:G33"/>
    <mergeCell ref="C34:G34"/>
    <mergeCell ref="C35:G35"/>
    <mergeCell ref="C36:G36"/>
    <mergeCell ref="B21:E21"/>
    <mergeCell ref="A22:G22"/>
    <mergeCell ref="B23:E23"/>
    <mergeCell ref="A25:A27"/>
    <mergeCell ref="B25:E25"/>
    <mergeCell ref="B26:E26"/>
    <mergeCell ref="B27:E27"/>
    <mergeCell ref="A38:A42"/>
    <mergeCell ref="B40:E40"/>
    <mergeCell ref="B41:E41"/>
    <mergeCell ref="B42:E42"/>
    <mergeCell ref="A43:G43"/>
    <mergeCell ref="A44:A49"/>
    <mergeCell ref="B44:E44"/>
    <mergeCell ref="B45:E45"/>
    <mergeCell ref="B47:E47"/>
    <mergeCell ref="B48:E48"/>
    <mergeCell ref="A58:A64"/>
    <mergeCell ref="C58:G58"/>
    <mergeCell ref="C59:G59"/>
    <mergeCell ref="C60:G60"/>
    <mergeCell ref="C61:G61"/>
    <mergeCell ref="C62:G62"/>
    <mergeCell ref="C63:G63"/>
    <mergeCell ref="C64:G64"/>
    <mergeCell ref="B49:E49"/>
    <mergeCell ref="A50:G50"/>
    <mergeCell ref="B51:E51"/>
    <mergeCell ref="A53:A55"/>
    <mergeCell ref="B53:E53"/>
    <mergeCell ref="B54:E54"/>
    <mergeCell ref="B55:E55"/>
    <mergeCell ref="A66:A70"/>
    <mergeCell ref="B68:E68"/>
    <mergeCell ref="B69:E69"/>
    <mergeCell ref="B70:E70"/>
    <mergeCell ref="A71:G71"/>
    <mergeCell ref="A72:A77"/>
    <mergeCell ref="B72:E72"/>
    <mergeCell ref="B73:E73"/>
    <mergeCell ref="B75:E75"/>
    <mergeCell ref="B76:E76"/>
    <mergeCell ref="A87:A93"/>
    <mergeCell ref="C87:G87"/>
    <mergeCell ref="C88:G88"/>
    <mergeCell ref="C89:G89"/>
    <mergeCell ref="C90:G90"/>
    <mergeCell ref="C91:G91"/>
    <mergeCell ref="C92:G92"/>
    <mergeCell ref="C93:G93"/>
    <mergeCell ref="B77:E77"/>
    <mergeCell ref="A78:G78"/>
    <mergeCell ref="B79:E79"/>
    <mergeCell ref="A81:G81"/>
    <mergeCell ref="A82:A84"/>
    <mergeCell ref="B82:E82"/>
    <mergeCell ref="B83:E83"/>
    <mergeCell ref="B84:E84"/>
    <mergeCell ref="B106:E106"/>
    <mergeCell ref="A107:G107"/>
    <mergeCell ref="B108:E108"/>
    <mergeCell ref="A110:G110"/>
    <mergeCell ref="A111:A113"/>
    <mergeCell ref="B111:E111"/>
    <mergeCell ref="B112:E112"/>
    <mergeCell ref="B113:E113"/>
    <mergeCell ref="A95:A99"/>
    <mergeCell ref="B97:E97"/>
    <mergeCell ref="B98:E98"/>
    <mergeCell ref="B99:E99"/>
    <mergeCell ref="A100:G100"/>
    <mergeCell ref="A101:A106"/>
    <mergeCell ref="B101:E101"/>
    <mergeCell ref="B102:E102"/>
    <mergeCell ref="B104:E104"/>
    <mergeCell ref="B105:E10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G32"/>
  <sheetViews>
    <sheetView topLeftCell="A4" workbookViewId="0">
      <selection activeCell="E11" sqref="E11"/>
    </sheetView>
  </sheetViews>
  <sheetFormatPr defaultRowHeight="15" x14ac:dyDescent="0.25"/>
  <cols>
    <col min="1" max="1" width="9.85546875" style="1" customWidth="1"/>
    <col min="2" max="2" width="34.7109375" style="1" customWidth="1"/>
    <col min="3" max="3" width="34" style="1" customWidth="1"/>
    <col min="4" max="4" width="17.85546875" style="1" customWidth="1"/>
    <col min="5" max="5" width="17.42578125" style="1" customWidth="1"/>
    <col min="6" max="6" width="24.140625" style="1" customWidth="1"/>
    <col min="7" max="7" width="12.5703125" style="1" customWidth="1"/>
    <col min="8" max="16384" width="9.140625" style="1"/>
  </cols>
  <sheetData>
    <row r="1" spans="1:7" ht="15.75" thickBot="1" x14ac:dyDescent="0.3"/>
    <row r="2" spans="1:7" ht="16.5" customHeight="1" thickBot="1" x14ac:dyDescent="0.3">
      <c r="A2" s="115" t="s">
        <v>0</v>
      </c>
      <c r="B2" s="21" t="s">
        <v>1</v>
      </c>
      <c r="C2" s="118" t="s">
        <v>2</v>
      </c>
      <c r="D2" s="119"/>
      <c r="E2" s="119"/>
      <c r="F2" s="119"/>
      <c r="G2" s="120"/>
    </row>
    <row r="3" spans="1:7" ht="16.5" thickBot="1" x14ac:dyDescent="0.3">
      <c r="A3" s="116"/>
      <c r="B3" s="22" t="s">
        <v>3</v>
      </c>
      <c r="C3" s="118" t="s">
        <v>27</v>
      </c>
      <c r="D3" s="119"/>
      <c r="E3" s="119"/>
      <c r="F3" s="119"/>
      <c r="G3" s="120"/>
    </row>
    <row r="4" spans="1:7" ht="16.5" thickBot="1" x14ac:dyDescent="0.3">
      <c r="A4" s="116"/>
      <c r="B4" s="22" t="s">
        <v>29</v>
      </c>
      <c r="C4" s="121" t="s">
        <v>47</v>
      </c>
      <c r="D4" s="122"/>
      <c r="E4" s="122"/>
      <c r="F4" s="122"/>
      <c r="G4" s="123"/>
    </row>
    <row r="5" spans="1:7" ht="16.5" thickBot="1" x14ac:dyDescent="0.3">
      <c r="A5" s="116"/>
      <c r="B5" s="22" t="s">
        <v>30</v>
      </c>
      <c r="C5" s="121" t="s">
        <v>115</v>
      </c>
      <c r="D5" s="122"/>
      <c r="E5" s="122"/>
      <c r="F5" s="122"/>
      <c r="G5" s="123"/>
    </row>
    <row r="6" spans="1:7" ht="16.5" thickBot="1" x14ac:dyDescent="0.3">
      <c r="A6" s="116"/>
      <c r="B6" s="23" t="s">
        <v>4</v>
      </c>
      <c r="C6" s="124" t="s">
        <v>51</v>
      </c>
      <c r="D6" s="125"/>
      <c r="E6" s="125"/>
      <c r="F6" s="125"/>
      <c r="G6" s="126"/>
    </row>
    <row r="7" spans="1:7" ht="16.5" thickBot="1" x14ac:dyDescent="0.3">
      <c r="A7" s="116"/>
      <c r="B7" s="22" t="s">
        <v>5</v>
      </c>
      <c r="C7" s="118" t="s">
        <v>28</v>
      </c>
      <c r="D7" s="119"/>
      <c r="E7" s="119"/>
      <c r="F7" s="119"/>
      <c r="G7" s="120"/>
    </row>
    <row r="8" spans="1:7" ht="16.5" thickBot="1" x14ac:dyDescent="0.3">
      <c r="A8" s="117"/>
      <c r="B8" s="24" t="s">
        <v>6</v>
      </c>
      <c r="C8" s="127"/>
      <c r="D8" s="128"/>
      <c r="E8" s="128"/>
      <c r="F8" s="128"/>
      <c r="G8" s="129"/>
    </row>
    <row r="9" spans="1:7" ht="16.5" thickBot="1" x14ac:dyDescent="0.3">
      <c r="A9" s="25"/>
      <c r="B9" s="9"/>
      <c r="C9" s="9"/>
      <c r="D9" s="18"/>
      <c r="E9" s="18"/>
      <c r="F9" s="10"/>
      <c r="G9" s="18"/>
    </row>
    <row r="10" spans="1:7" ht="32.25" thickBot="1" x14ac:dyDescent="0.3">
      <c r="A10" s="101" t="s">
        <v>7</v>
      </c>
      <c r="B10" s="34" t="s">
        <v>8</v>
      </c>
      <c r="C10" s="19" t="s">
        <v>9</v>
      </c>
      <c r="D10" s="20" t="s">
        <v>10</v>
      </c>
      <c r="E10" s="20" t="s">
        <v>11</v>
      </c>
      <c r="F10" s="11" t="s">
        <v>12</v>
      </c>
      <c r="G10" s="20" t="s">
        <v>13</v>
      </c>
    </row>
    <row r="11" spans="1:7" ht="16.5" thickBot="1" x14ac:dyDescent="0.3">
      <c r="A11" s="102"/>
      <c r="B11" s="35" t="s">
        <v>14</v>
      </c>
      <c r="C11" s="2">
        <v>9</v>
      </c>
      <c r="D11" s="3">
        <v>173.33</v>
      </c>
      <c r="E11" s="4"/>
      <c r="F11" s="5">
        <f>E11*D11*C11</f>
        <v>0</v>
      </c>
      <c r="G11" s="26"/>
    </row>
    <row r="12" spans="1:7" ht="16.5" thickBot="1" x14ac:dyDescent="0.3">
      <c r="A12" s="102"/>
      <c r="B12" s="32" t="s">
        <v>15</v>
      </c>
      <c r="C12" s="6">
        <v>1</v>
      </c>
      <c r="D12" s="3">
        <v>173.33</v>
      </c>
      <c r="E12" s="4"/>
      <c r="F12" s="5">
        <f t="shared" ref="F12" si="0">E12*D12*C12</f>
        <v>0</v>
      </c>
      <c r="G12" s="2"/>
    </row>
    <row r="13" spans="1:7" ht="16.5" customHeight="1" thickBot="1" x14ac:dyDescent="0.3">
      <c r="A13" s="102"/>
      <c r="B13" s="130" t="s">
        <v>16</v>
      </c>
      <c r="C13" s="130"/>
      <c r="D13" s="130"/>
      <c r="E13" s="131"/>
      <c r="F13" s="5">
        <f>SUM(F11:F12)</f>
        <v>0</v>
      </c>
      <c r="G13" s="27"/>
    </row>
    <row r="14" spans="1:7" ht="16.5" thickBot="1" x14ac:dyDescent="0.3">
      <c r="A14" s="102"/>
      <c r="B14" s="130" t="s">
        <v>17</v>
      </c>
      <c r="C14" s="130"/>
      <c r="D14" s="130"/>
      <c r="E14" s="131"/>
      <c r="F14" s="5">
        <f>F13*14%</f>
        <v>0</v>
      </c>
      <c r="G14" s="27"/>
    </row>
    <row r="15" spans="1:7" ht="16.5" customHeight="1" thickBot="1" x14ac:dyDescent="0.3">
      <c r="A15" s="103"/>
      <c r="B15" s="132" t="s">
        <v>18</v>
      </c>
      <c r="C15" s="132"/>
      <c r="D15" s="132"/>
      <c r="E15" s="133"/>
      <c r="F15" s="5">
        <f>F13+F14</f>
        <v>0</v>
      </c>
      <c r="G15" s="28"/>
    </row>
    <row r="16" spans="1:7" ht="15.75" thickBot="1" x14ac:dyDescent="0.3">
      <c r="A16" s="90"/>
      <c r="B16" s="100"/>
      <c r="C16" s="100"/>
      <c r="D16" s="100"/>
      <c r="E16" s="100"/>
      <c r="F16" s="100"/>
      <c r="G16" s="100"/>
    </row>
    <row r="17" spans="1:7" ht="16.5" customHeight="1" thickBot="1" x14ac:dyDescent="0.3">
      <c r="A17" s="101" t="s">
        <v>19</v>
      </c>
      <c r="B17" s="104" t="s">
        <v>20</v>
      </c>
      <c r="C17" s="104"/>
      <c r="D17" s="104"/>
      <c r="E17" s="105"/>
      <c r="F17" s="7"/>
      <c r="G17" s="29"/>
    </row>
    <row r="18" spans="1:7" ht="16.5" customHeight="1" thickBot="1" x14ac:dyDescent="0.3">
      <c r="A18" s="102"/>
      <c r="B18" s="106" t="s">
        <v>21</v>
      </c>
      <c r="C18" s="106"/>
      <c r="D18" s="106"/>
      <c r="E18" s="107"/>
      <c r="F18" s="8"/>
      <c r="G18" s="29"/>
    </row>
    <row r="19" spans="1:7" ht="16.5" thickBot="1" x14ac:dyDescent="0.3">
      <c r="A19" s="102"/>
      <c r="B19" s="36" t="s">
        <v>32</v>
      </c>
      <c r="C19" s="36"/>
      <c r="D19" s="36"/>
      <c r="E19" s="36"/>
      <c r="F19" s="41"/>
      <c r="G19" s="29"/>
    </row>
    <row r="20" spans="1:7" ht="16.5" customHeight="1" thickBot="1" x14ac:dyDescent="0.3">
      <c r="A20" s="102"/>
      <c r="B20" s="108" t="s">
        <v>22</v>
      </c>
      <c r="C20" s="108"/>
      <c r="D20" s="108"/>
      <c r="E20" s="109"/>
      <c r="F20" s="12">
        <f>SUM(F17:F19)</f>
        <v>0</v>
      </c>
      <c r="G20" s="30"/>
    </row>
    <row r="21" spans="1:7" ht="16.5" thickBot="1" x14ac:dyDescent="0.3">
      <c r="A21" s="102"/>
      <c r="B21" s="110" t="s">
        <v>17</v>
      </c>
      <c r="C21" s="110"/>
      <c r="D21" s="110"/>
      <c r="E21" s="111"/>
      <c r="F21" s="12">
        <f>F20*14%</f>
        <v>0</v>
      </c>
      <c r="G21" s="30"/>
    </row>
    <row r="22" spans="1:7" ht="16.5" thickBot="1" x14ac:dyDescent="0.3">
      <c r="A22" s="103"/>
      <c r="B22" s="112" t="s">
        <v>23</v>
      </c>
      <c r="C22" s="112"/>
      <c r="D22" s="112"/>
      <c r="E22" s="113"/>
      <c r="F22" s="12">
        <f>F20+F21</f>
        <v>0</v>
      </c>
      <c r="G22" s="30"/>
    </row>
    <row r="23" spans="1:7" ht="15.75" thickBot="1" x14ac:dyDescent="0.3">
      <c r="A23" s="90"/>
      <c r="B23" s="90"/>
      <c r="C23" s="90"/>
      <c r="D23" s="90"/>
      <c r="E23" s="90"/>
      <c r="F23" s="90"/>
      <c r="G23" s="90"/>
    </row>
    <row r="24" spans="1:7" ht="16.5" thickBot="1" x14ac:dyDescent="0.3">
      <c r="A24" s="44"/>
      <c r="B24" s="114" t="s">
        <v>24</v>
      </c>
      <c r="C24" s="112"/>
      <c r="D24" s="112"/>
      <c r="E24" s="113"/>
      <c r="F24" s="13">
        <f>F15+F22</f>
        <v>0</v>
      </c>
      <c r="G24" s="14"/>
    </row>
    <row r="25" spans="1:7" x14ac:dyDescent="0.25">
      <c r="A25" s="44"/>
      <c r="B25" s="44"/>
      <c r="C25" s="44"/>
      <c r="D25" s="14"/>
      <c r="E25" s="14"/>
      <c r="F25" s="14"/>
      <c r="G25" s="14"/>
    </row>
    <row r="26" spans="1:7" ht="15.75" thickBot="1" x14ac:dyDescent="0.3">
      <c r="A26" s="90"/>
      <c r="B26" s="90"/>
      <c r="C26" s="90"/>
      <c r="D26" s="90"/>
      <c r="E26" s="90"/>
      <c r="F26" s="90"/>
      <c r="G26" s="90"/>
    </row>
    <row r="27" spans="1:7" ht="16.5" customHeight="1" thickBot="1" x14ac:dyDescent="0.3">
      <c r="A27" s="91" t="s">
        <v>33</v>
      </c>
      <c r="B27" s="94" t="s">
        <v>35</v>
      </c>
      <c r="C27" s="95"/>
      <c r="D27" s="95"/>
      <c r="E27" s="96"/>
      <c r="F27" s="15">
        <f>F15*36</f>
        <v>0</v>
      </c>
      <c r="G27" s="30"/>
    </row>
    <row r="28" spans="1:7" ht="16.5" customHeight="1" thickBot="1" x14ac:dyDescent="0.3">
      <c r="A28" s="92"/>
      <c r="B28" s="94" t="s">
        <v>34</v>
      </c>
      <c r="C28" s="95"/>
      <c r="D28" s="95"/>
      <c r="E28" s="96"/>
      <c r="F28" s="16">
        <f>F22*36</f>
        <v>0</v>
      </c>
      <c r="G28" s="30"/>
    </row>
    <row r="29" spans="1:7" ht="16.5" thickBot="1" x14ac:dyDescent="0.3">
      <c r="A29" s="93"/>
      <c r="B29" s="97" t="s">
        <v>36</v>
      </c>
      <c r="C29" s="98"/>
      <c r="D29" s="98"/>
      <c r="E29" s="99"/>
      <c r="F29" s="17">
        <f>SUM(F27:F28)</f>
        <v>0</v>
      </c>
      <c r="G29" s="31"/>
    </row>
    <row r="30" spans="1:7" ht="15.75" x14ac:dyDescent="0.25">
      <c r="A30" s="9"/>
      <c r="B30" s="9"/>
      <c r="C30" s="9"/>
      <c r="D30" s="9"/>
      <c r="E30" s="9"/>
      <c r="F30" s="9"/>
      <c r="G30" s="9"/>
    </row>
    <row r="31" spans="1:7" ht="15.75" x14ac:dyDescent="0.25">
      <c r="A31" s="9"/>
      <c r="B31" s="9"/>
      <c r="C31" s="9"/>
      <c r="D31" s="9"/>
      <c r="E31" s="9"/>
      <c r="F31" s="9"/>
      <c r="G31" s="9"/>
    </row>
    <row r="32" spans="1:7" ht="16.5" thickBot="1" x14ac:dyDescent="0.3">
      <c r="A32" s="9"/>
      <c r="B32" s="145"/>
      <c r="C32" s="145"/>
      <c r="D32" s="145"/>
      <c r="E32" s="145"/>
      <c r="F32" s="18"/>
      <c r="G32" s="9"/>
    </row>
  </sheetData>
  <sheetProtection password="DC4C" sheet="1" objects="1" scenarios="1" selectLockedCells="1"/>
  <protectedRanges>
    <protectedRange sqref="F17:F19" name="Range4_1_1_1_1"/>
    <protectedRange sqref="G11:G15" name="Range3_1_1_1_1"/>
    <protectedRange sqref="E11:E12" name="Range2_1_1_1_1"/>
    <protectedRange sqref="C8" name="Range1_1_1_1_1"/>
  </protectedRanges>
  <mergeCells count="27">
    <mergeCell ref="A2:A8"/>
    <mergeCell ref="C2:G2"/>
    <mergeCell ref="C3:G3"/>
    <mergeCell ref="C4:G4"/>
    <mergeCell ref="C5:G5"/>
    <mergeCell ref="C6:G6"/>
    <mergeCell ref="C7:G7"/>
    <mergeCell ref="C8:G8"/>
    <mergeCell ref="A10:A15"/>
    <mergeCell ref="B13:E13"/>
    <mergeCell ref="B14:E14"/>
    <mergeCell ref="B15:E15"/>
    <mergeCell ref="A16:G16"/>
    <mergeCell ref="B32:E32"/>
    <mergeCell ref="B22:E22"/>
    <mergeCell ref="A23:G23"/>
    <mergeCell ref="B24:E24"/>
    <mergeCell ref="A26:G26"/>
    <mergeCell ref="A27:A29"/>
    <mergeCell ref="B27:E27"/>
    <mergeCell ref="B28:E28"/>
    <mergeCell ref="B29:E29"/>
    <mergeCell ref="A17:A22"/>
    <mergeCell ref="B17:E17"/>
    <mergeCell ref="B18:E18"/>
    <mergeCell ref="B20:E20"/>
    <mergeCell ref="B21:E2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84"/>
  <sheetViews>
    <sheetView topLeftCell="A64" workbookViewId="0">
      <selection activeCell="C64" sqref="C64:G64"/>
    </sheetView>
  </sheetViews>
  <sheetFormatPr defaultRowHeight="15" x14ac:dyDescent="0.25"/>
  <cols>
    <col min="1" max="1" width="9.85546875" style="1" customWidth="1"/>
    <col min="2" max="2" width="34.7109375" style="1" customWidth="1"/>
    <col min="3" max="3" width="34" style="1" customWidth="1"/>
    <col min="4" max="4" width="17.85546875" style="1" customWidth="1"/>
    <col min="5" max="5" width="17.42578125" style="1" customWidth="1"/>
    <col min="6" max="6" width="24.140625" style="1" customWidth="1"/>
    <col min="7" max="7" width="12.5703125" style="1" customWidth="1"/>
    <col min="8" max="16384" width="9.140625" style="1"/>
  </cols>
  <sheetData>
    <row r="1" spans="1:7" ht="15.75" thickBot="1" x14ac:dyDescent="0.3"/>
    <row r="2" spans="1:7" ht="16.5" thickBot="1" x14ac:dyDescent="0.3">
      <c r="A2" s="140" t="s">
        <v>0</v>
      </c>
      <c r="B2" s="37" t="s">
        <v>1</v>
      </c>
      <c r="C2" s="118" t="s">
        <v>2</v>
      </c>
      <c r="D2" s="119"/>
      <c r="E2" s="119"/>
      <c r="F2" s="119"/>
      <c r="G2" s="120"/>
    </row>
    <row r="3" spans="1:7" ht="16.5" thickBot="1" x14ac:dyDescent="0.3">
      <c r="A3" s="141"/>
      <c r="B3" s="38" t="s">
        <v>3</v>
      </c>
      <c r="C3" s="118" t="s">
        <v>27</v>
      </c>
      <c r="D3" s="119"/>
      <c r="E3" s="119"/>
      <c r="F3" s="119"/>
      <c r="G3" s="120"/>
    </row>
    <row r="4" spans="1:7" ht="16.5" thickBot="1" x14ac:dyDescent="0.3">
      <c r="A4" s="141"/>
      <c r="B4" s="38" t="s">
        <v>29</v>
      </c>
      <c r="C4" s="121" t="s">
        <v>108</v>
      </c>
      <c r="D4" s="122"/>
      <c r="E4" s="122"/>
      <c r="F4" s="122"/>
      <c r="G4" s="123"/>
    </row>
    <row r="5" spans="1:7" ht="16.5" thickBot="1" x14ac:dyDescent="0.3">
      <c r="A5" s="141"/>
      <c r="B5" s="38" t="s">
        <v>30</v>
      </c>
      <c r="C5" s="121" t="s">
        <v>116</v>
      </c>
      <c r="D5" s="122"/>
      <c r="E5" s="122"/>
      <c r="F5" s="122"/>
      <c r="G5" s="123"/>
    </row>
    <row r="6" spans="1:7" ht="16.5" thickBot="1" x14ac:dyDescent="0.3">
      <c r="A6" s="141"/>
      <c r="B6" s="39" t="s">
        <v>4</v>
      </c>
      <c r="C6" s="124" t="s">
        <v>117</v>
      </c>
      <c r="D6" s="125"/>
      <c r="E6" s="125"/>
      <c r="F6" s="125"/>
      <c r="G6" s="126"/>
    </row>
    <row r="7" spans="1:7" ht="16.5" thickBot="1" x14ac:dyDescent="0.3">
      <c r="A7" s="141"/>
      <c r="B7" s="38" t="s">
        <v>5</v>
      </c>
      <c r="C7" s="118" t="s">
        <v>28</v>
      </c>
      <c r="D7" s="119"/>
      <c r="E7" s="119"/>
      <c r="F7" s="119"/>
      <c r="G7" s="120"/>
    </row>
    <row r="8" spans="1:7" ht="16.5" thickBot="1" x14ac:dyDescent="0.3">
      <c r="A8" s="142"/>
      <c r="B8" s="40" t="s">
        <v>6</v>
      </c>
      <c r="C8" s="127"/>
      <c r="D8" s="128"/>
      <c r="E8" s="128"/>
      <c r="F8" s="128"/>
      <c r="G8" s="129"/>
    </row>
    <row r="9" spans="1:7" ht="16.5" thickBot="1" x14ac:dyDescent="0.3">
      <c r="A9" s="25"/>
      <c r="B9" s="9"/>
      <c r="C9" s="9"/>
      <c r="D9" s="18"/>
      <c r="E9" s="18"/>
      <c r="F9" s="10"/>
      <c r="G9" s="18"/>
    </row>
    <row r="10" spans="1:7" ht="32.25" thickBot="1" x14ac:dyDescent="0.3">
      <c r="A10" s="101" t="s">
        <v>7</v>
      </c>
      <c r="B10" s="34" t="s">
        <v>8</v>
      </c>
      <c r="C10" s="19" t="s">
        <v>9</v>
      </c>
      <c r="D10" s="20" t="s">
        <v>10</v>
      </c>
      <c r="E10" s="20" t="s">
        <v>11</v>
      </c>
      <c r="F10" s="11" t="s">
        <v>12</v>
      </c>
      <c r="G10" s="20" t="s">
        <v>13</v>
      </c>
    </row>
    <row r="11" spans="1:7" ht="16.5" thickBot="1" x14ac:dyDescent="0.3">
      <c r="A11" s="102"/>
      <c r="B11" s="35" t="s">
        <v>14</v>
      </c>
      <c r="C11" s="2">
        <v>1</v>
      </c>
      <c r="D11" s="3">
        <v>173.33</v>
      </c>
      <c r="E11" s="4"/>
      <c r="F11" s="5">
        <f>E11*D11*C11</f>
        <v>0</v>
      </c>
      <c r="G11" s="26"/>
    </row>
    <row r="12" spans="1:7" ht="16.5" thickBot="1" x14ac:dyDescent="0.3">
      <c r="A12" s="102"/>
      <c r="B12" s="130" t="s">
        <v>16</v>
      </c>
      <c r="C12" s="130"/>
      <c r="D12" s="130"/>
      <c r="E12" s="131"/>
      <c r="F12" s="5">
        <f>F11</f>
        <v>0</v>
      </c>
      <c r="G12" s="27"/>
    </row>
    <row r="13" spans="1:7" ht="16.5" thickBot="1" x14ac:dyDescent="0.3">
      <c r="A13" s="102"/>
      <c r="B13" s="130" t="s">
        <v>17</v>
      </c>
      <c r="C13" s="130"/>
      <c r="D13" s="130"/>
      <c r="E13" s="131"/>
      <c r="F13" s="5">
        <f>F12*14%</f>
        <v>0</v>
      </c>
      <c r="G13" s="27"/>
    </row>
    <row r="14" spans="1:7" ht="16.5" thickBot="1" x14ac:dyDescent="0.3">
      <c r="A14" s="103"/>
      <c r="B14" s="132" t="s">
        <v>18</v>
      </c>
      <c r="C14" s="132"/>
      <c r="D14" s="132"/>
      <c r="E14" s="133"/>
      <c r="F14" s="5">
        <f>F12+F13</f>
        <v>0</v>
      </c>
      <c r="G14" s="28"/>
    </row>
    <row r="15" spans="1:7" ht="15.75" thickBot="1" x14ac:dyDescent="0.3">
      <c r="A15" s="90"/>
      <c r="B15" s="100"/>
      <c r="C15" s="100"/>
      <c r="D15" s="100"/>
      <c r="E15" s="100"/>
      <c r="F15" s="100"/>
      <c r="G15" s="100"/>
    </row>
    <row r="16" spans="1:7" ht="16.5" thickBot="1" x14ac:dyDescent="0.3">
      <c r="A16" s="101" t="s">
        <v>19</v>
      </c>
      <c r="B16" s="104" t="s">
        <v>20</v>
      </c>
      <c r="C16" s="104"/>
      <c r="D16" s="104"/>
      <c r="E16" s="105"/>
      <c r="F16" s="7"/>
      <c r="G16" s="29"/>
    </row>
    <row r="17" spans="1:7" ht="16.5" thickBot="1" x14ac:dyDescent="0.3">
      <c r="A17" s="102"/>
      <c r="B17" s="106" t="s">
        <v>21</v>
      </c>
      <c r="C17" s="106"/>
      <c r="D17" s="106"/>
      <c r="E17" s="107"/>
      <c r="F17" s="8"/>
      <c r="G17" s="29"/>
    </row>
    <row r="18" spans="1:7" ht="16.5" thickBot="1" x14ac:dyDescent="0.3">
      <c r="A18" s="102"/>
      <c r="B18" s="36" t="s">
        <v>32</v>
      </c>
      <c r="C18" s="36"/>
      <c r="D18" s="36"/>
      <c r="E18" s="36"/>
      <c r="F18" s="8"/>
      <c r="G18" s="29"/>
    </row>
    <row r="19" spans="1:7" ht="16.5" thickBot="1" x14ac:dyDescent="0.3">
      <c r="A19" s="102"/>
      <c r="B19" s="108" t="s">
        <v>22</v>
      </c>
      <c r="C19" s="108"/>
      <c r="D19" s="108"/>
      <c r="E19" s="109"/>
      <c r="F19" s="12">
        <f>SUM(F16:F18)</f>
        <v>0</v>
      </c>
      <c r="G19" s="30"/>
    </row>
    <row r="20" spans="1:7" ht="16.5" thickBot="1" x14ac:dyDescent="0.3">
      <c r="A20" s="102"/>
      <c r="B20" s="110" t="s">
        <v>17</v>
      </c>
      <c r="C20" s="110"/>
      <c r="D20" s="110"/>
      <c r="E20" s="111"/>
      <c r="F20" s="12">
        <f>F19*14%</f>
        <v>0</v>
      </c>
      <c r="G20" s="30"/>
    </row>
    <row r="21" spans="1:7" ht="16.5" thickBot="1" x14ac:dyDescent="0.3">
      <c r="A21" s="103"/>
      <c r="B21" s="112" t="s">
        <v>23</v>
      </c>
      <c r="C21" s="112"/>
      <c r="D21" s="112"/>
      <c r="E21" s="113"/>
      <c r="F21" s="12">
        <f>F19+F20</f>
        <v>0</v>
      </c>
      <c r="G21" s="30"/>
    </row>
    <row r="22" spans="1:7" ht="15.75" thickBot="1" x14ac:dyDescent="0.3">
      <c r="A22" s="90"/>
      <c r="B22" s="90"/>
      <c r="C22" s="90"/>
      <c r="D22" s="90"/>
      <c r="E22" s="90"/>
      <c r="F22" s="90"/>
      <c r="G22" s="90"/>
    </row>
    <row r="23" spans="1:7" ht="16.5" thickBot="1" x14ac:dyDescent="0.3">
      <c r="A23" s="44"/>
      <c r="B23" s="114" t="s">
        <v>24</v>
      </c>
      <c r="C23" s="112"/>
      <c r="D23" s="112"/>
      <c r="E23" s="113"/>
      <c r="F23" s="13">
        <f>F14+F21</f>
        <v>0</v>
      </c>
      <c r="G23" s="14"/>
    </row>
    <row r="24" spans="1:7" ht="15.75" thickBot="1" x14ac:dyDescent="0.3">
      <c r="A24" s="44"/>
      <c r="B24" s="44"/>
      <c r="C24" s="44"/>
      <c r="D24" s="14"/>
      <c r="E24" s="14"/>
      <c r="F24" s="14"/>
      <c r="G24" s="14"/>
    </row>
    <row r="25" spans="1:7" ht="16.5" thickBot="1" x14ac:dyDescent="0.3">
      <c r="A25" s="91" t="s">
        <v>33</v>
      </c>
      <c r="B25" s="94" t="s">
        <v>35</v>
      </c>
      <c r="C25" s="95"/>
      <c r="D25" s="95"/>
      <c r="E25" s="96"/>
      <c r="F25" s="15">
        <f>F14*36</f>
        <v>0</v>
      </c>
      <c r="G25" s="30"/>
    </row>
    <row r="26" spans="1:7" ht="16.5" thickBot="1" x14ac:dyDescent="0.3">
      <c r="A26" s="92"/>
      <c r="B26" s="94" t="s">
        <v>34</v>
      </c>
      <c r="C26" s="95"/>
      <c r="D26" s="95"/>
      <c r="E26" s="96"/>
      <c r="F26" s="16">
        <f>F21*36</f>
        <v>0</v>
      </c>
      <c r="G26" s="30"/>
    </row>
    <row r="27" spans="1:7" ht="16.5" thickBot="1" x14ac:dyDescent="0.3">
      <c r="A27" s="93"/>
      <c r="B27" s="97" t="s">
        <v>36</v>
      </c>
      <c r="C27" s="98"/>
      <c r="D27" s="98"/>
      <c r="E27" s="99"/>
      <c r="F27" s="17">
        <f>SUM(F25:F26)</f>
        <v>0</v>
      </c>
      <c r="G27" s="31"/>
    </row>
    <row r="28" spans="1:7" ht="15.75" x14ac:dyDescent="0.25">
      <c r="A28" s="9"/>
      <c r="B28" s="9"/>
      <c r="C28" s="9"/>
      <c r="D28" s="9"/>
      <c r="E28" s="9"/>
      <c r="F28" s="9"/>
      <c r="G28" s="9"/>
    </row>
    <row r="29" spans="1:7" ht="16.5" thickBot="1" x14ac:dyDescent="0.3">
      <c r="A29" s="9"/>
      <c r="B29" s="9"/>
      <c r="C29" s="9"/>
      <c r="D29" s="9"/>
      <c r="E29" s="9"/>
      <c r="F29" s="9"/>
      <c r="G29" s="9"/>
    </row>
    <row r="30" spans="1:7" ht="16.5" customHeight="1" thickBot="1" x14ac:dyDescent="0.3">
      <c r="A30" s="140" t="s">
        <v>0</v>
      </c>
      <c r="B30" s="37" t="s">
        <v>1</v>
      </c>
      <c r="C30" s="118" t="s">
        <v>2</v>
      </c>
      <c r="D30" s="119"/>
      <c r="E30" s="119"/>
      <c r="F30" s="119"/>
      <c r="G30" s="120"/>
    </row>
    <row r="31" spans="1:7" ht="16.5" thickBot="1" x14ac:dyDescent="0.3">
      <c r="A31" s="141"/>
      <c r="B31" s="38" t="s">
        <v>3</v>
      </c>
      <c r="C31" s="118" t="s">
        <v>27</v>
      </c>
      <c r="D31" s="119"/>
      <c r="E31" s="119"/>
      <c r="F31" s="119"/>
      <c r="G31" s="120"/>
    </row>
    <row r="32" spans="1:7" ht="16.5" thickBot="1" x14ac:dyDescent="0.3">
      <c r="A32" s="141"/>
      <c r="B32" s="38" t="s">
        <v>29</v>
      </c>
      <c r="C32" s="121" t="s">
        <v>108</v>
      </c>
      <c r="D32" s="122"/>
      <c r="E32" s="122"/>
      <c r="F32" s="122"/>
      <c r="G32" s="123"/>
    </row>
    <row r="33" spans="1:7" ht="16.5" thickBot="1" x14ac:dyDescent="0.3">
      <c r="A33" s="141"/>
      <c r="B33" s="38" t="s">
        <v>30</v>
      </c>
      <c r="C33" s="121" t="s">
        <v>116</v>
      </c>
      <c r="D33" s="122"/>
      <c r="E33" s="122"/>
      <c r="F33" s="122"/>
      <c r="G33" s="123"/>
    </row>
    <row r="34" spans="1:7" ht="16.5" thickBot="1" x14ac:dyDescent="0.3">
      <c r="A34" s="141"/>
      <c r="B34" s="39" t="s">
        <v>4</v>
      </c>
      <c r="C34" s="124" t="s">
        <v>118</v>
      </c>
      <c r="D34" s="125"/>
      <c r="E34" s="125"/>
      <c r="F34" s="125"/>
      <c r="G34" s="126"/>
    </row>
    <row r="35" spans="1:7" ht="16.5" thickBot="1" x14ac:dyDescent="0.3">
      <c r="A35" s="141"/>
      <c r="B35" s="38" t="s">
        <v>5</v>
      </c>
      <c r="C35" s="118" t="s">
        <v>28</v>
      </c>
      <c r="D35" s="119"/>
      <c r="E35" s="119"/>
      <c r="F35" s="119"/>
      <c r="G35" s="120"/>
    </row>
    <row r="36" spans="1:7" ht="16.5" thickBot="1" x14ac:dyDescent="0.3">
      <c r="A36" s="142"/>
      <c r="B36" s="40" t="s">
        <v>6</v>
      </c>
      <c r="C36" s="127"/>
      <c r="D36" s="128"/>
      <c r="E36" s="128"/>
      <c r="F36" s="128"/>
      <c r="G36" s="129"/>
    </row>
    <row r="37" spans="1:7" ht="16.5" thickBot="1" x14ac:dyDescent="0.3">
      <c r="A37" s="25"/>
      <c r="B37" s="9"/>
      <c r="C37" s="9"/>
      <c r="D37" s="18"/>
      <c r="E37" s="18"/>
      <c r="F37" s="10"/>
      <c r="G37" s="18"/>
    </row>
    <row r="38" spans="1:7" ht="32.25" thickBot="1" x14ac:dyDescent="0.3">
      <c r="A38" s="101" t="s">
        <v>7</v>
      </c>
      <c r="B38" s="34" t="s">
        <v>8</v>
      </c>
      <c r="C38" s="19" t="s">
        <v>9</v>
      </c>
      <c r="D38" s="20" t="s">
        <v>10</v>
      </c>
      <c r="E38" s="20" t="s">
        <v>11</v>
      </c>
      <c r="F38" s="11" t="s">
        <v>12</v>
      </c>
      <c r="G38" s="20" t="s">
        <v>13</v>
      </c>
    </row>
    <row r="39" spans="1:7" ht="16.5" thickBot="1" x14ac:dyDescent="0.3">
      <c r="A39" s="102"/>
      <c r="B39" s="35" t="s">
        <v>14</v>
      </c>
      <c r="C39" s="2">
        <v>2</v>
      </c>
      <c r="D39" s="3">
        <v>173.33</v>
      </c>
      <c r="E39" s="4"/>
      <c r="F39" s="5">
        <f>E39*D39*C39</f>
        <v>0</v>
      </c>
      <c r="G39" s="26"/>
    </row>
    <row r="40" spans="1:7" ht="16.5" customHeight="1" thickBot="1" x14ac:dyDescent="0.3">
      <c r="A40" s="102"/>
      <c r="B40" s="130" t="s">
        <v>16</v>
      </c>
      <c r="C40" s="130"/>
      <c r="D40" s="130"/>
      <c r="E40" s="131"/>
      <c r="F40" s="5">
        <f>F39</f>
        <v>0</v>
      </c>
      <c r="G40" s="27"/>
    </row>
    <row r="41" spans="1:7" ht="16.5" thickBot="1" x14ac:dyDescent="0.3">
      <c r="A41" s="102"/>
      <c r="B41" s="130" t="s">
        <v>17</v>
      </c>
      <c r="C41" s="130"/>
      <c r="D41" s="130"/>
      <c r="E41" s="131"/>
      <c r="F41" s="5">
        <f>F40*14%</f>
        <v>0</v>
      </c>
      <c r="G41" s="27"/>
    </row>
    <row r="42" spans="1:7" ht="16.5" customHeight="1" thickBot="1" x14ac:dyDescent="0.3">
      <c r="A42" s="103"/>
      <c r="B42" s="132" t="s">
        <v>18</v>
      </c>
      <c r="C42" s="132"/>
      <c r="D42" s="132"/>
      <c r="E42" s="133"/>
      <c r="F42" s="5">
        <f>F40+F41</f>
        <v>0</v>
      </c>
      <c r="G42" s="28"/>
    </row>
    <row r="43" spans="1:7" ht="15.75" thickBot="1" x14ac:dyDescent="0.3">
      <c r="A43" s="90"/>
      <c r="B43" s="100"/>
      <c r="C43" s="100"/>
      <c r="D43" s="100"/>
      <c r="E43" s="100"/>
      <c r="F43" s="100"/>
      <c r="G43" s="100"/>
    </row>
    <row r="44" spans="1:7" ht="16.5" customHeight="1" thickBot="1" x14ac:dyDescent="0.3">
      <c r="A44" s="101" t="s">
        <v>19</v>
      </c>
      <c r="B44" s="104" t="s">
        <v>20</v>
      </c>
      <c r="C44" s="104"/>
      <c r="D44" s="104"/>
      <c r="E44" s="105"/>
      <c r="F44" s="7"/>
      <c r="G44" s="29"/>
    </row>
    <row r="45" spans="1:7" ht="16.5" customHeight="1" thickBot="1" x14ac:dyDescent="0.3">
      <c r="A45" s="102"/>
      <c r="B45" s="106" t="s">
        <v>21</v>
      </c>
      <c r="C45" s="106"/>
      <c r="D45" s="106"/>
      <c r="E45" s="107"/>
      <c r="F45" s="8"/>
      <c r="G45" s="29"/>
    </row>
    <row r="46" spans="1:7" ht="16.5" thickBot="1" x14ac:dyDescent="0.3">
      <c r="A46" s="102"/>
      <c r="B46" s="36" t="s">
        <v>32</v>
      </c>
      <c r="C46" s="36"/>
      <c r="D46" s="36"/>
      <c r="E46" s="36"/>
      <c r="F46" s="41"/>
      <c r="G46" s="29"/>
    </row>
    <row r="47" spans="1:7" ht="16.5" customHeight="1" thickBot="1" x14ac:dyDescent="0.3">
      <c r="A47" s="102"/>
      <c r="B47" s="108" t="s">
        <v>22</v>
      </c>
      <c r="C47" s="108"/>
      <c r="D47" s="108"/>
      <c r="E47" s="109"/>
      <c r="F47" s="12">
        <f>SUM(F44:F46)</f>
        <v>0</v>
      </c>
      <c r="G47" s="30"/>
    </row>
    <row r="48" spans="1:7" ht="16.5" thickBot="1" x14ac:dyDescent="0.3">
      <c r="A48" s="102"/>
      <c r="B48" s="110" t="s">
        <v>17</v>
      </c>
      <c r="C48" s="110"/>
      <c r="D48" s="110"/>
      <c r="E48" s="111"/>
      <c r="F48" s="12">
        <f>F47*14%</f>
        <v>0</v>
      </c>
      <c r="G48" s="30"/>
    </row>
    <row r="49" spans="1:7" ht="16.5" thickBot="1" x14ac:dyDescent="0.3">
      <c r="A49" s="103"/>
      <c r="B49" s="112" t="s">
        <v>23</v>
      </c>
      <c r="C49" s="112"/>
      <c r="D49" s="112"/>
      <c r="E49" s="113"/>
      <c r="F49" s="12">
        <f>F47+F48</f>
        <v>0</v>
      </c>
      <c r="G49" s="30"/>
    </row>
    <row r="50" spans="1:7" ht="15.75" thickBot="1" x14ac:dyDescent="0.3">
      <c r="A50" s="90"/>
      <c r="B50" s="90"/>
      <c r="C50" s="90"/>
      <c r="D50" s="90"/>
      <c r="E50" s="90"/>
      <c r="F50" s="90"/>
      <c r="G50" s="90"/>
    </row>
    <row r="51" spans="1:7" ht="16.5" thickBot="1" x14ac:dyDescent="0.3">
      <c r="A51" s="44"/>
      <c r="B51" s="114" t="s">
        <v>24</v>
      </c>
      <c r="C51" s="112"/>
      <c r="D51" s="112"/>
      <c r="E51" s="113"/>
      <c r="F51" s="13">
        <f>F42+F49</f>
        <v>0</v>
      </c>
      <c r="G51" s="14"/>
    </row>
    <row r="52" spans="1:7" ht="15.75" thickBot="1" x14ac:dyDescent="0.3">
      <c r="A52" s="44"/>
      <c r="B52" s="44"/>
      <c r="C52" s="44"/>
      <c r="D52" s="14"/>
      <c r="E52" s="14"/>
      <c r="F52" s="14"/>
      <c r="G52" s="14"/>
    </row>
    <row r="53" spans="1:7" ht="16.5" customHeight="1" thickBot="1" x14ac:dyDescent="0.3">
      <c r="A53" s="91" t="s">
        <v>33</v>
      </c>
      <c r="B53" s="94" t="s">
        <v>35</v>
      </c>
      <c r="C53" s="95"/>
      <c r="D53" s="95"/>
      <c r="E53" s="96"/>
      <c r="F53" s="15">
        <f>F42*36</f>
        <v>0</v>
      </c>
      <c r="G53" s="30"/>
    </row>
    <row r="54" spans="1:7" ht="16.5" customHeight="1" thickBot="1" x14ac:dyDescent="0.3">
      <c r="A54" s="92"/>
      <c r="B54" s="94" t="s">
        <v>34</v>
      </c>
      <c r="C54" s="95"/>
      <c r="D54" s="95"/>
      <c r="E54" s="96"/>
      <c r="F54" s="16">
        <f>F49*36</f>
        <v>0</v>
      </c>
      <c r="G54" s="30"/>
    </row>
    <row r="55" spans="1:7" ht="16.5" thickBot="1" x14ac:dyDescent="0.3">
      <c r="A55" s="93"/>
      <c r="B55" s="97" t="s">
        <v>36</v>
      </c>
      <c r="C55" s="98"/>
      <c r="D55" s="98"/>
      <c r="E55" s="99"/>
      <c r="F55" s="17">
        <f>SUM(F53:F54)</f>
        <v>0</v>
      </c>
      <c r="G55" s="31"/>
    </row>
    <row r="57" spans="1:7" ht="15.75" thickBot="1" x14ac:dyDescent="0.3"/>
    <row r="58" spans="1:7" ht="16.5" thickBot="1" x14ac:dyDescent="0.3">
      <c r="A58" s="140" t="s">
        <v>0</v>
      </c>
      <c r="B58" s="37" t="s">
        <v>1</v>
      </c>
      <c r="C58" s="118" t="s">
        <v>2</v>
      </c>
      <c r="D58" s="119"/>
      <c r="E58" s="119"/>
      <c r="F58" s="119"/>
      <c r="G58" s="120"/>
    </row>
    <row r="59" spans="1:7" ht="16.5" thickBot="1" x14ac:dyDescent="0.3">
      <c r="A59" s="141"/>
      <c r="B59" s="38" t="s">
        <v>3</v>
      </c>
      <c r="C59" s="118" t="s">
        <v>27</v>
      </c>
      <c r="D59" s="119"/>
      <c r="E59" s="119"/>
      <c r="F59" s="119"/>
      <c r="G59" s="120"/>
    </row>
    <row r="60" spans="1:7" ht="16.5" thickBot="1" x14ac:dyDescent="0.3">
      <c r="A60" s="141"/>
      <c r="B60" s="38" t="s">
        <v>29</v>
      </c>
      <c r="C60" s="121" t="s">
        <v>108</v>
      </c>
      <c r="D60" s="122"/>
      <c r="E60" s="122"/>
      <c r="F60" s="122"/>
      <c r="G60" s="123"/>
    </row>
    <row r="61" spans="1:7" ht="16.5" thickBot="1" x14ac:dyDescent="0.3">
      <c r="A61" s="141"/>
      <c r="B61" s="38" t="s">
        <v>30</v>
      </c>
      <c r="C61" s="121" t="s">
        <v>116</v>
      </c>
      <c r="D61" s="122"/>
      <c r="E61" s="122"/>
      <c r="F61" s="122"/>
      <c r="G61" s="123"/>
    </row>
    <row r="62" spans="1:7" ht="16.5" thickBot="1" x14ac:dyDescent="0.3">
      <c r="A62" s="141"/>
      <c r="B62" s="39" t="s">
        <v>4</v>
      </c>
      <c r="C62" s="124" t="s">
        <v>119</v>
      </c>
      <c r="D62" s="125"/>
      <c r="E62" s="125"/>
      <c r="F62" s="125"/>
      <c r="G62" s="126"/>
    </row>
    <row r="63" spans="1:7" ht="16.5" thickBot="1" x14ac:dyDescent="0.3">
      <c r="A63" s="141"/>
      <c r="B63" s="38" t="s">
        <v>5</v>
      </c>
      <c r="C63" s="118" t="s">
        <v>28</v>
      </c>
      <c r="D63" s="119"/>
      <c r="E63" s="119"/>
      <c r="F63" s="119"/>
      <c r="G63" s="120"/>
    </row>
    <row r="64" spans="1:7" ht="16.5" thickBot="1" x14ac:dyDescent="0.3">
      <c r="A64" s="142"/>
      <c r="B64" s="40" t="s">
        <v>6</v>
      </c>
      <c r="C64" s="127"/>
      <c r="D64" s="128"/>
      <c r="E64" s="128"/>
      <c r="F64" s="128"/>
      <c r="G64" s="129"/>
    </row>
    <row r="65" spans="1:7" ht="16.5" thickBot="1" x14ac:dyDescent="0.3">
      <c r="A65" s="25"/>
      <c r="B65" s="9"/>
      <c r="C65" s="9"/>
      <c r="D65" s="18"/>
      <c r="E65" s="18"/>
      <c r="F65" s="10"/>
      <c r="G65" s="18"/>
    </row>
    <row r="66" spans="1:7" ht="32.25" thickBot="1" x14ac:dyDescent="0.3">
      <c r="A66" s="101" t="s">
        <v>7</v>
      </c>
      <c r="B66" s="34" t="s">
        <v>8</v>
      </c>
      <c r="C66" s="19" t="s">
        <v>9</v>
      </c>
      <c r="D66" s="20" t="s">
        <v>10</v>
      </c>
      <c r="E66" s="20" t="s">
        <v>11</v>
      </c>
      <c r="F66" s="11" t="s">
        <v>12</v>
      </c>
      <c r="G66" s="20" t="s">
        <v>13</v>
      </c>
    </row>
    <row r="67" spans="1:7" ht="16.5" thickBot="1" x14ac:dyDescent="0.3">
      <c r="A67" s="102"/>
      <c r="B67" s="35" t="s">
        <v>14</v>
      </c>
      <c r="C67" s="2">
        <v>1</v>
      </c>
      <c r="D67" s="3">
        <v>173.33</v>
      </c>
      <c r="E67" s="4"/>
      <c r="F67" s="5">
        <f>E67*D67*C67</f>
        <v>0</v>
      </c>
      <c r="G67" s="26"/>
    </row>
    <row r="68" spans="1:7" ht="16.5" thickBot="1" x14ac:dyDescent="0.3">
      <c r="A68" s="102"/>
      <c r="B68" s="130" t="s">
        <v>16</v>
      </c>
      <c r="C68" s="130"/>
      <c r="D68" s="130"/>
      <c r="E68" s="131"/>
      <c r="F68" s="5">
        <f>SUM(F67:F67)</f>
        <v>0</v>
      </c>
      <c r="G68" s="27"/>
    </row>
    <row r="69" spans="1:7" ht="16.5" thickBot="1" x14ac:dyDescent="0.3">
      <c r="A69" s="102"/>
      <c r="B69" s="130" t="s">
        <v>17</v>
      </c>
      <c r="C69" s="130"/>
      <c r="D69" s="130"/>
      <c r="E69" s="131"/>
      <c r="F69" s="5">
        <f>F68*14%</f>
        <v>0</v>
      </c>
      <c r="G69" s="27"/>
    </row>
    <row r="70" spans="1:7" ht="16.5" thickBot="1" x14ac:dyDescent="0.3">
      <c r="A70" s="103"/>
      <c r="B70" s="132" t="s">
        <v>18</v>
      </c>
      <c r="C70" s="132"/>
      <c r="D70" s="132"/>
      <c r="E70" s="133"/>
      <c r="F70" s="5">
        <f>F68+F69</f>
        <v>0</v>
      </c>
      <c r="G70" s="28"/>
    </row>
    <row r="71" spans="1:7" ht="15.75" thickBot="1" x14ac:dyDescent="0.3">
      <c r="A71" s="90"/>
      <c r="B71" s="100"/>
      <c r="C71" s="100"/>
      <c r="D71" s="100"/>
      <c r="E71" s="100"/>
      <c r="F71" s="100"/>
      <c r="G71" s="100"/>
    </row>
    <row r="72" spans="1:7" ht="16.5" thickBot="1" x14ac:dyDescent="0.3">
      <c r="A72" s="101" t="s">
        <v>19</v>
      </c>
      <c r="B72" s="104" t="s">
        <v>20</v>
      </c>
      <c r="C72" s="104"/>
      <c r="D72" s="104"/>
      <c r="E72" s="105"/>
      <c r="F72" s="7"/>
      <c r="G72" s="29"/>
    </row>
    <row r="73" spans="1:7" ht="16.5" thickBot="1" x14ac:dyDescent="0.3">
      <c r="A73" s="102"/>
      <c r="B73" s="106" t="s">
        <v>21</v>
      </c>
      <c r="C73" s="106"/>
      <c r="D73" s="106"/>
      <c r="E73" s="107"/>
      <c r="F73" s="8"/>
      <c r="G73" s="29"/>
    </row>
    <row r="74" spans="1:7" ht="16.5" thickBot="1" x14ac:dyDescent="0.3">
      <c r="A74" s="102"/>
      <c r="B74" s="36" t="s">
        <v>32</v>
      </c>
      <c r="C74" s="36"/>
      <c r="D74" s="36"/>
      <c r="E74" s="36"/>
      <c r="F74" s="41"/>
      <c r="G74" s="29"/>
    </row>
    <row r="75" spans="1:7" ht="16.5" thickBot="1" x14ac:dyDescent="0.3">
      <c r="A75" s="102"/>
      <c r="B75" s="108" t="s">
        <v>22</v>
      </c>
      <c r="C75" s="108"/>
      <c r="D75" s="108"/>
      <c r="E75" s="109"/>
      <c r="F75" s="12">
        <f>SUM(F72:F74)</f>
        <v>0</v>
      </c>
      <c r="G75" s="30"/>
    </row>
    <row r="76" spans="1:7" ht="16.5" thickBot="1" x14ac:dyDescent="0.3">
      <c r="A76" s="102"/>
      <c r="B76" s="110" t="s">
        <v>17</v>
      </c>
      <c r="C76" s="110"/>
      <c r="D76" s="110"/>
      <c r="E76" s="111"/>
      <c r="F76" s="12">
        <f>F75*14%</f>
        <v>0</v>
      </c>
      <c r="G76" s="30"/>
    </row>
    <row r="77" spans="1:7" ht="16.5" thickBot="1" x14ac:dyDescent="0.3">
      <c r="A77" s="103"/>
      <c r="B77" s="112" t="s">
        <v>23</v>
      </c>
      <c r="C77" s="112"/>
      <c r="D77" s="112"/>
      <c r="E77" s="113"/>
      <c r="F77" s="12">
        <f>F75+F76</f>
        <v>0</v>
      </c>
      <c r="G77" s="30"/>
    </row>
    <row r="78" spans="1:7" ht="15.75" thickBot="1" x14ac:dyDescent="0.3">
      <c r="A78" s="90"/>
      <c r="B78" s="90"/>
      <c r="C78" s="90"/>
      <c r="D78" s="90"/>
      <c r="E78" s="90"/>
      <c r="F78" s="90"/>
      <c r="G78" s="90"/>
    </row>
    <row r="79" spans="1:7" ht="16.5" thickBot="1" x14ac:dyDescent="0.3">
      <c r="A79" s="44"/>
      <c r="B79" s="114" t="s">
        <v>24</v>
      </c>
      <c r="C79" s="112"/>
      <c r="D79" s="112"/>
      <c r="E79" s="113"/>
      <c r="F79" s="13">
        <f>F70+F77</f>
        <v>0</v>
      </c>
      <c r="G79" s="14"/>
    </row>
    <row r="80" spans="1:7" x14ac:dyDescent="0.25">
      <c r="A80" s="44"/>
      <c r="B80" s="44"/>
      <c r="C80" s="44"/>
      <c r="D80" s="14"/>
      <c r="E80" s="14"/>
      <c r="F80" s="14"/>
      <c r="G80" s="14"/>
    </row>
    <row r="81" spans="1:7" ht="15.75" thickBot="1" x14ac:dyDescent="0.3">
      <c r="A81" s="90"/>
      <c r="B81" s="90"/>
      <c r="C81" s="90"/>
      <c r="D81" s="90"/>
      <c r="E81" s="90"/>
      <c r="F81" s="90"/>
      <c r="G81" s="90"/>
    </row>
    <row r="82" spans="1:7" ht="16.5" thickBot="1" x14ac:dyDescent="0.3">
      <c r="A82" s="91" t="s">
        <v>33</v>
      </c>
      <c r="B82" s="94" t="s">
        <v>35</v>
      </c>
      <c r="C82" s="95"/>
      <c r="D82" s="95"/>
      <c r="E82" s="96"/>
      <c r="F82" s="15">
        <f>F70*36</f>
        <v>0</v>
      </c>
      <c r="G82" s="30"/>
    </row>
    <row r="83" spans="1:7" ht="16.5" thickBot="1" x14ac:dyDescent="0.3">
      <c r="A83" s="92"/>
      <c r="B83" s="94" t="s">
        <v>34</v>
      </c>
      <c r="C83" s="95"/>
      <c r="D83" s="95"/>
      <c r="E83" s="96"/>
      <c r="F83" s="16">
        <f>F77*36</f>
        <v>0</v>
      </c>
      <c r="G83" s="30"/>
    </row>
    <row r="84" spans="1:7" ht="16.5" thickBot="1" x14ac:dyDescent="0.3">
      <c r="A84" s="93"/>
      <c r="B84" s="97" t="s">
        <v>36</v>
      </c>
      <c r="C84" s="98"/>
      <c r="D84" s="98"/>
      <c r="E84" s="99"/>
      <c r="F84" s="17">
        <f>SUM(F82:F83)</f>
        <v>0</v>
      </c>
      <c r="G84" s="31"/>
    </row>
  </sheetData>
  <sheetProtection password="DC4C" sheet="1" objects="1" scenarios="1" selectLockedCells="1"/>
  <protectedRanges>
    <protectedRange sqref="F16:F18 F44:F46 F72:F74" name="Range4_14_2_1_2_1_2"/>
    <protectedRange sqref="G11:G14 G39:G42 G67:G70" name="Range3_14_2_1_2_1_2"/>
    <protectedRange sqref="E39 E11 E67" name="Range2_14_2_1_2_1_2"/>
    <protectedRange sqref="C8 C36 C64" name="Range1_14_2_1_2_1_2"/>
  </protectedRanges>
  <mergeCells count="76">
    <mergeCell ref="A78:G78"/>
    <mergeCell ref="B79:E79"/>
    <mergeCell ref="A81:G81"/>
    <mergeCell ref="A82:A84"/>
    <mergeCell ref="B82:E82"/>
    <mergeCell ref="B83:E83"/>
    <mergeCell ref="B84:E84"/>
    <mergeCell ref="A72:A77"/>
    <mergeCell ref="B72:E72"/>
    <mergeCell ref="B73:E73"/>
    <mergeCell ref="B75:E75"/>
    <mergeCell ref="B76:E76"/>
    <mergeCell ref="B77:E77"/>
    <mergeCell ref="A66:A70"/>
    <mergeCell ref="B68:E68"/>
    <mergeCell ref="B69:E69"/>
    <mergeCell ref="B70:E70"/>
    <mergeCell ref="A71:G71"/>
    <mergeCell ref="A58:A64"/>
    <mergeCell ref="C58:G58"/>
    <mergeCell ref="C59:G59"/>
    <mergeCell ref="C60:G60"/>
    <mergeCell ref="C61:G61"/>
    <mergeCell ref="C62:G62"/>
    <mergeCell ref="C63:G63"/>
    <mergeCell ref="C64:G64"/>
    <mergeCell ref="A2:A8"/>
    <mergeCell ref="C2:G2"/>
    <mergeCell ref="C3:G3"/>
    <mergeCell ref="C4:G4"/>
    <mergeCell ref="C5:G5"/>
    <mergeCell ref="C6:G6"/>
    <mergeCell ref="C7:G7"/>
    <mergeCell ref="C8:G8"/>
    <mergeCell ref="A10:A14"/>
    <mergeCell ref="B12:E12"/>
    <mergeCell ref="B13:E13"/>
    <mergeCell ref="B14:E14"/>
    <mergeCell ref="A15:G15"/>
    <mergeCell ref="B21:E21"/>
    <mergeCell ref="A22:G22"/>
    <mergeCell ref="B23:E23"/>
    <mergeCell ref="A25:A27"/>
    <mergeCell ref="B25:E25"/>
    <mergeCell ref="B26:E26"/>
    <mergeCell ref="B27:E27"/>
    <mergeCell ref="A16:A21"/>
    <mergeCell ref="B16:E16"/>
    <mergeCell ref="B17:E17"/>
    <mergeCell ref="B19:E19"/>
    <mergeCell ref="B20:E20"/>
    <mergeCell ref="A30:A36"/>
    <mergeCell ref="C30:G30"/>
    <mergeCell ref="C31:G31"/>
    <mergeCell ref="C32:G32"/>
    <mergeCell ref="C33:G33"/>
    <mergeCell ref="C34:G34"/>
    <mergeCell ref="C35:G35"/>
    <mergeCell ref="C36:G36"/>
    <mergeCell ref="A38:A42"/>
    <mergeCell ref="B40:E40"/>
    <mergeCell ref="B41:E41"/>
    <mergeCell ref="B42:E42"/>
    <mergeCell ref="A43:G43"/>
    <mergeCell ref="B49:E49"/>
    <mergeCell ref="A50:G50"/>
    <mergeCell ref="B51:E51"/>
    <mergeCell ref="A53:A55"/>
    <mergeCell ref="B53:E53"/>
    <mergeCell ref="B54:E54"/>
    <mergeCell ref="B55:E55"/>
    <mergeCell ref="A44:A49"/>
    <mergeCell ref="B44:E44"/>
    <mergeCell ref="B45:E45"/>
    <mergeCell ref="B47:E47"/>
    <mergeCell ref="B48:E4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179"/>
  <sheetViews>
    <sheetView topLeftCell="A160" workbookViewId="0">
      <selection activeCell="F167" sqref="F167"/>
    </sheetView>
  </sheetViews>
  <sheetFormatPr defaultRowHeight="15" x14ac:dyDescent="0.25"/>
  <cols>
    <col min="1" max="1" width="9.85546875" style="1" customWidth="1"/>
    <col min="2" max="2" width="34.7109375" style="1" customWidth="1"/>
    <col min="3" max="3" width="34" style="1" customWidth="1"/>
    <col min="4" max="4" width="17.85546875" style="1" customWidth="1"/>
    <col min="5" max="5" width="17.42578125" style="1" customWidth="1"/>
    <col min="6" max="6" width="24.140625" style="1" customWidth="1"/>
    <col min="7" max="7" width="44.28515625" style="1" customWidth="1"/>
    <col min="8" max="16384" width="9.140625" style="1"/>
  </cols>
  <sheetData>
    <row r="1" spans="1:7" ht="15.75" thickBot="1" x14ac:dyDescent="0.3"/>
    <row r="2" spans="1:7" ht="16.5" customHeight="1" thickBot="1" x14ac:dyDescent="0.3">
      <c r="A2" s="140" t="s">
        <v>0</v>
      </c>
      <c r="B2" s="37" t="s">
        <v>1</v>
      </c>
      <c r="C2" s="118" t="s">
        <v>2</v>
      </c>
      <c r="D2" s="119"/>
      <c r="E2" s="119"/>
      <c r="F2" s="119"/>
      <c r="G2" s="120"/>
    </row>
    <row r="3" spans="1:7" ht="16.5" thickBot="1" x14ac:dyDescent="0.3">
      <c r="A3" s="141"/>
      <c r="B3" s="38" t="s">
        <v>3</v>
      </c>
      <c r="C3" s="118" t="s">
        <v>27</v>
      </c>
      <c r="D3" s="119"/>
      <c r="E3" s="119"/>
      <c r="F3" s="119"/>
      <c r="G3" s="120"/>
    </row>
    <row r="4" spans="1:7" ht="16.5" thickBot="1" x14ac:dyDescent="0.3">
      <c r="A4" s="141"/>
      <c r="B4" s="38" t="s">
        <v>29</v>
      </c>
      <c r="C4" s="121" t="s">
        <v>52</v>
      </c>
      <c r="D4" s="122"/>
      <c r="E4" s="122"/>
      <c r="F4" s="122"/>
      <c r="G4" s="123"/>
    </row>
    <row r="5" spans="1:7" ht="16.5" thickBot="1" x14ac:dyDescent="0.3">
      <c r="A5" s="141"/>
      <c r="B5" s="38" t="s">
        <v>30</v>
      </c>
      <c r="C5" s="121" t="s">
        <v>120</v>
      </c>
      <c r="D5" s="122"/>
      <c r="E5" s="122"/>
      <c r="F5" s="122"/>
      <c r="G5" s="123"/>
    </row>
    <row r="6" spans="1:7" ht="16.5" thickBot="1" x14ac:dyDescent="0.3">
      <c r="A6" s="141"/>
      <c r="B6" s="39" t="s">
        <v>4</v>
      </c>
      <c r="C6" s="124" t="s">
        <v>121</v>
      </c>
      <c r="D6" s="125"/>
      <c r="E6" s="125"/>
      <c r="F6" s="125"/>
      <c r="G6" s="126"/>
    </row>
    <row r="7" spans="1:7" ht="16.5" thickBot="1" x14ac:dyDescent="0.3">
      <c r="A7" s="141"/>
      <c r="B7" s="38" t="s">
        <v>5</v>
      </c>
      <c r="C7" s="118" t="s">
        <v>28</v>
      </c>
      <c r="D7" s="119"/>
      <c r="E7" s="119"/>
      <c r="F7" s="119"/>
      <c r="G7" s="120"/>
    </row>
    <row r="8" spans="1:7" ht="16.5" thickBot="1" x14ac:dyDescent="0.3">
      <c r="A8" s="142"/>
      <c r="B8" s="40" t="s">
        <v>6</v>
      </c>
      <c r="C8" s="127"/>
      <c r="D8" s="128"/>
      <c r="E8" s="128"/>
      <c r="F8" s="128"/>
      <c r="G8" s="129"/>
    </row>
    <row r="9" spans="1:7" ht="16.5" thickBot="1" x14ac:dyDescent="0.3">
      <c r="A9" s="25"/>
      <c r="B9" s="9"/>
      <c r="C9" s="9"/>
      <c r="D9" s="18"/>
      <c r="E9" s="18"/>
      <c r="F9" s="10"/>
      <c r="G9" s="18"/>
    </row>
    <row r="10" spans="1:7" ht="32.25" thickBot="1" x14ac:dyDescent="0.3">
      <c r="A10" s="101" t="s">
        <v>7</v>
      </c>
      <c r="B10" s="34" t="s">
        <v>8</v>
      </c>
      <c r="C10" s="19" t="s">
        <v>9</v>
      </c>
      <c r="D10" s="20" t="s">
        <v>10</v>
      </c>
      <c r="E10" s="20" t="s">
        <v>11</v>
      </c>
      <c r="F10" s="11" t="s">
        <v>12</v>
      </c>
      <c r="G10" s="20" t="s">
        <v>13</v>
      </c>
    </row>
    <row r="11" spans="1:7" ht="16.5" thickBot="1" x14ac:dyDescent="0.3">
      <c r="A11" s="102"/>
      <c r="B11" s="35" t="s">
        <v>14</v>
      </c>
      <c r="C11" s="2">
        <v>1</v>
      </c>
      <c r="D11" s="3">
        <v>78</v>
      </c>
      <c r="E11" s="4"/>
      <c r="F11" s="5">
        <f>E11*D11*C11</f>
        <v>0</v>
      </c>
      <c r="G11" s="26"/>
    </row>
    <row r="12" spans="1:7" ht="16.5" customHeight="1" thickBot="1" x14ac:dyDescent="0.3">
      <c r="A12" s="102"/>
      <c r="B12" s="130" t="s">
        <v>16</v>
      </c>
      <c r="C12" s="130"/>
      <c r="D12" s="130"/>
      <c r="E12" s="131"/>
      <c r="F12" s="5">
        <f>SUM(F11:F11)</f>
        <v>0</v>
      </c>
      <c r="G12" s="27"/>
    </row>
    <row r="13" spans="1:7" ht="16.5" thickBot="1" x14ac:dyDescent="0.3">
      <c r="A13" s="102"/>
      <c r="B13" s="130" t="s">
        <v>17</v>
      </c>
      <c r="C13" s="130"/>
      <c r="D13" s="130"/>
      <c r="E13" s="131"/>
      <c r="F13" s="5">
        <f>F12*14%</f>
        <v>0</v>
      </c>
      <c r="G13" s="27"/>
    </row>
    <row r="14" spans="1:7" ht="16.5" customHeight="1" thickBot="1" x14ac:dyDescent="0.3">
      <c r="A14" s="103"/>
      <c r="B14" s="132" t="s">
        <v>18</v>
      </c>
      <c r="C14" s="132"/>
      <c r="D14" s="132"/>
      <c r="E14" s="133"/>
      <c r="F14" s="5">
        <f>F12+F13</f>
        <v>0</v>
      </c>
      <c r="G14" s="28"/>
    </row>
    <row r="15" spans="1:7" ht="15.75" thickBot="1" x14ac:dyDescent="0.3">
      <c r="A15" s="90"/>
      <c r="B15" s="100"/>
      <c r="C15" s="100"/>
      <c r="D15" s="100"/>
      <c r="E15" s="100"/>
      <c r="F15" s="100"/>
      <c r="G15" s="100"/>
    </row>
    <row r="16" spans="1:7" ht="16.5" customHeight="1" thickBot="1" x14ac:dyDescent="0.3">
      <c r="A16" s="101" t="s">
        <v>19</v>
      </c>
      <c r="B16" s="104" t="s">
        <v>20</v>
      </c>
      <c r="C16" s="104"/>
      <c r="D16" s="104"/>
      <c r="E16" s="105"/>
      <c r="F16" s="7"/>
      <c r="G16" s="29"/>
    </row>
    <row r="17" spans="1:7" ht="16.5" customHeight="1" thickBot="1" x14ac:dyDescent="0.3">
      <c r="A17" s="102"/>
      <c r="B17" s="106" t="s">
        <v>21</v>
      </c>
      <c r="C17" s="106"/>
      <c r="D17" s="106"/>
      <c r="E17" s="107"/>
      <c r="F17" s="8"/>
      <c r="G17" s="29"/>
    </row>
    <row r="18" spans="1:7" ht="16.5" thickBot="1" x14ac:dyDescent="0.3">
      <c r="A18" s="102"/>
      <c r="B18" s="36" t="s">
        <v>32</v>
      </c>
      <c r="C18" s="36"/>
      <c r="D18" s="36"/>
      <c r="E18" s="36"/>
      <c r="F18" s="41"/>
      <c r="G18" s="29"/>
    </row>
    <row r="19" spans="1:7" ht="16.5" customHeight="1" thickBot="1" x14ac:dyDescent="0.3">
      <c r="A19" s="102"/>
      <c r="B19" s="108" t="s">
        <v>22</v>
      </c>
      <c r="C19" s="108"/>
      <c r="D19" s="108"/>
      <c r="E19" s="109"/>
      <c r="F19" s="12">
        <f>SUM(F16:F18)</f>
        <v>0</v>
      </c>
      <c r="G19" s="30"/>
    </row>
    <row r="20" spans="1:7" ht="16.5" thickBot="1" x14ac:dyDescent="0.3">
      <c r="A20" s="102"/>
      <c r="B20" s="110" t="s">
        <v>17</v>
      </c>
      <c r="C20" s="110"/>
      <c r="D20" s="110"/>
      <c r="E20" s="111"/>
      <c r="F20" s="12">
        <f>F19*14%</f>
        <v>0</v>
      </c>
      <c r="G20" s="30"/>
    </row>
    <row r="21" spans="1:7" ht="16.5" thickBot="1" x14ac:dyDescent="0.3">
      <c r="A21" s="103"/>
      <c r="B21" s="112" t="s">
        <v>23</v>
      </c>
      <c r="C21" s="112"/>
      <c r="D21" s="112"/>
      <c r="E21" s="113"/>
      <c r="F21" s="12">
        <f>F19+F20</f>
        <v>0</v>
      </c>
      <c r="G21" s="30"/>
    </row>
    <row r="22" spans="1:7" ht="15.75" thickBot="1" x14ac:dyDescent="0.3">
      <c r="A22" s="90"/>
      <c r="B22" s="90"/>
      <c r="C22" s="90"/>
      <c r="D22" s="90"/>
      <c r="E22" s="90"/>
      <c r="F22" s="90"/>
      <c r="G22" s="90"/>
    </row>
    <row r="23" spans="1:7" ht="16.5" thickBot="1" x14ac:dyDescent="0.3">
      <c r="A23" s="44"/>
      <c r="B23" s="114" t="s">
        <v>24</v>
      </c>
      <c r="C23" s="112"/>
      <c r="D23" s="112"/>
      <c r="E23" s="113"/>
      <c r="F23" s="13">
        <f>F14+F21</f>
        <v>0</v>
      </c>
      <c r="G23" s="14"/>
    </row>
    <row r="24" spans="1:7" x14ac:dyDescent="0.25">
      <c r="A24" s="44"/>
      <c r="B24" s="44"/>
      <c r="C24" s="44"/>
      <c r="D24" s="14"/>
      <c r="E24" s="14"/>
      <c r="F24" s="14"/>
      <c r="G24" s="14"/>
    </row>
    <row r="25" spans="1:7" ht="15.75" thickBot="1" x14ac:dyDescent="0.3">
      <c r="A25" s="90"/>
      <c r="B25" s="90"/>
      <c r="C25" s="90"/>
      <c r="D25" s="90"/>
      <c r="E25" s="90"/>
      <c r="F25" s="90"/>
      <c r="G25" s="90"/>
    </row>
    <row r="26" spans="1:7" ht="16.5" customHeight="1" thickBot="1" x14ac:dyDescent="0.3">
      <c r="A26" s="91" t="s">
        <v>33</v>
      </c>
      <c r="B26" s="94" t="s">
        <v>35</v>
      </c>
      <c r="C26" s="95"/>
      <c r="D26" s="95"/>
      <c r="E26" s="96"/>
      <c r="F26" s="15">
        <f>F14*36</f>
        <v>0</v>
      </c>
      <c r="G26" s="30"/>
    </row>
    <row r="27" spans="1:7" ht="16.5" customHeight="1" thickBot="1" x14ac:dyDescent="0.3">
      <c r="A27" s="92"/>
      <c r="B27" s="94" t="s">
        <v>34</v>
      </c>
      <c r="C27" s="95"/>
      <c r="D27" s="95"/>
      <c r="E27" s="96"/>
      <c r="F27" s="16">
        <f>F21*36</f>
        <v>0</v>
      </c>
      <c r="G27" s="30"/>
    </row>
    <row r="28" spans="1:7" ht="16.5" thickBot="1" x14ac:dyDescent="0.3">
      <c r="A28" s="93"/>
      <c r="B28" s="97" t="s">
        <v>36</v>
      </c>
      <c r="C28" s="98"/>
      <c r="D28" s="98"/>
      <c r="E28" s="99"/>
      <c r="F28" s="17">
        <f>SUM(F26:F27)</f>
        <v>0</v>
      </c>
      <c r="G28" s="31"/>
    </row>
    <row r="30" spans="1:7" ht="15.75" thickBot="1" x14ac:dyDescent="0.3"/>
    <row r="31" spans="1:7" ht="16.5" customHeight="1" thickBot="1" x14ac:dyDescent="0.3">
      <c r="A31" s="140" t="s">
        <v>0</v>
      </c>
      <c r="B31" s="37" t="s">
        <v>1</v>
      </c>
      <c r="C31" s="118" t="s">
        <v>2</v>
      </c>
      <c r="D31" s="119"/>
      <c r="E31" s="119"/>
      <c r="F31" s="119"/>
      <c r="G31" s="120"/>
    </row>
    <row r="32" spans="1:7" ht="16.5" thickBot="1" x14ac:dyDescent="0.3">
      <c r="A32" s="141"/>
      <c r="B32" s="38" t="s">
        <v>3</v>
      </c>
      <c r="C32" s="118" t="s">
        <v>27</v>
      </c>
      <c r="D32" s="119"/>
      <c r="E32" s="119"/>
      <c r="F32" s="119"/>
      <c r="G32" s="120"/>
    </row>
    <row r="33" spans="1:7" ht="16.5" thickBot="1" x14ac:dyDescent="0.3">
      <c r="A33" s="141"/>
      <c r="B33" s="38" t="s">
        <v>29</v>
      </c>
      <c r="C33" s="121" t="s">
        <v>52</v>
      </c>
      <c r="D33" s="122"/>
      <c r="E33" s="122"/>
      <c r="F33" s="122"/>
      <c r="G33" s="123"/>
    </row>
    <row r="34" spans="1:7" ht="16.5" thickBot="1" x14ac:dyDescent="0.3">
      <c r="A34" s="141"/>
      <c r="B34" s="38" t="s">
        <v>30</v>
      </c>
      <c r="C34" s="121">
        <v>1</v>
      </c>
      <c r="D34" s="122"/>
      <c r="E34" s="122"/>
      <c r="F34" s="122"/>
      <c r="G34" s="123"/>
    </row>
    <row r="35" spans="1:7" ht="16.5" thickBot="1" x14ac:dyDescent="0.3">
      <c r="A35" s="141"/>
      <c r="B35" s="39" t="s">
        <v>4</v>
      </c>
      <c r="C35" s="146" t="s">
        <v>122</v>
      </c>
      <c r="D35" s="147"/>
      <c r="E35" s="147"/>
      <c r="F35" s="147"/>
      <c r="G35" s="148"/>
    </row>
    <row r="36" spans="1:7" ht="16.5" thickBot="1" x14ac:dyDescent="0.3">
      <c r="A36" s="141"/>
      <c r="B36" s="38" t="s">
        <v>5</v>
      </c>
      <c r="C36" s="118" t="s">
        <v>28</v>
      </c>
      <c r="D36" s="119"/>
      <c r="E36" s="119"/>
      <c r="F36" s="119"/>
      <c r="G36" s="120"/>
    </row>
    <row r="37" spans="1:7" ht="16.5" thickBot="1" x14ac:dyDescent="0.3">
      <c r="A37" s="142"/>
      <c r="B37" s="40" t="s">
        <v>6</v>
      </c>
      <c r="C37" s="127"/>
      <c r="D37" s="128"/>
      <c r="E37" s="128"/>
      <c r="F37" s="128"/>
      <c r="G37" s="129"/>
    </row>
    <row r="38" spans="1:7" ht="16.5" thickBot="1" x14ac:dyDescent="0.3">
      <c r="A38" s="25"/>
      <c r="B38" s="9"/>
      <c r="C38" s="9"/>
      <c r="D38" s="18"/>
      <c r="E38" s="18"/>
      <c r="F38" s="10"/>
      <c r="G38" s="18"/>
    </row>
    <row r="39" spans="1:7" ht="32.25" thickBot="1" x14ac:dyDescent="0.3">
      <c r="A39" s="101" t="s">
        <v>7</v>
      </c>
      <c r="B39" s="34" t="s">
        <v>8</v>
      </c>
      <c r="C39" s="19" t="s">
        <v>9</v>
      </c>
      <c r="D39" s="20" t="s">
        <v>10</v>
      </c>
      <c r="E39" s="20" t="s">
        <v>11</v>
      </c>
      <c r="F39" s="11" t="s">
        <v>12</v>
      </c>
      <c r="G39" s="20" t="s">
        <v>13</v>
      </c>
    </row>
    <row r="40" spans="1:7" ht="16.5" thickBot="1" x14ac:dyDescent="0.3">
      <c r="A40" s="102"/>
      <c r="B40" s="35" t="s">
        <v>14</v>
      </c>
      <c r="C40" s="2">
        <v>15</v>
      </c>
      <c r="D40" s="3">
        <v>173.33</v>
      </c>
      <c r="E40" s="4"/>
      <c r="F40" s="5">
        <f>E40*D40*C40</f>
        <v>0</v>
      </c>
      <c r="G40" s="26"/>
    </row>
    <row r="41" spans="1:7" ht="16.5" thickBot="1" x14ac:dyDescent="0.3">
      <c r="A41" s="102"/>
      <c r="B41" s="32" t="s">
        <v>15</v>
      </c>
      <c r="C41" s="6">
        <v>1</v>
      </c>
      <c r="D41" s="3">
        <v>173.33</v>
      </c>
      <c r="E41" s="4"/>
      <c r="F41" s="5">
        <f t="shared" ref="F41:F42" si="0">E41*D41*C41</f>
        <v>0</v>
      </c>
      <c r="G41" s="2"/>
    </row>
    <row r="42" spans="1:7" ht="16.5" thickBot="1" x14ac:dyDescent="0.3">
      <c r="A42" s="102"/>
      <c r="B42" s="32" t="s">
        <v>31</v>
      </c>
      <c r="C42" s="33">
        <v>3</v>
      </c>
      <c r="D42" s="3">
        <v>173.33</v>
      </c>
      <c r="E42" s="4"/>
      <c r="F42" s="5">
        <f t="shared" si="0"/>
        <v>0</v>
      </c>
      <c r="G42" s="2"/>
    </row>
    <row r="43" spans="1:7" ht="50.25" customHeight="1" thickBot="1" x14ac:dyDescent="0.3">
      <c r="A43" s="102"/>
      <c r="B43" s="137" t="s">
        <v>173</v>
      </c>
      <c r="C43" s="138"/>
      <c r="D43" s="139"/>
      <c r="E43" s="71"/>
      <c r="F43" s="5">
        <f>E43</f>
        <v>0</v>
      </c>
      <c r="G43" s="73" t="s">
        <v>174</v>
      </c>
    </row>
    <row r="44" spans="1:7" ht="16.5" customHeight="1" thickBot="1" x14ac:dyDescent="0.3">
      <c r="A44" s="102"/>
      <c r="B44" s="130" t="s">
        <v>16</v>
      </c>
      <c r="C44" s="130"/>
      <c r="D44" s="130"/>
      <c r="E44" s="131"/>
      <c r="F44" s="5">
        <f>SUM(F40:F43)</f>
        <v>0</v>
      </c>
      <c r="G44" s="27"/>
    </row>
    <row r="45" spans="1:7" ht="16.5" thickBot="1" x14ac:dyDescent="0.3">
      <c r="A45" s="102"/>
      <c r="B45" s="130" t="s">
        <v>17</v>
      </c>
      <c r="C45" s="130"/>
      <c r="D45" s="130"/>
      <c r="E45" s="131"/>
      <c r="F45" s="5">
        <f>F44*14%</f>
        <v>0</v>
      </c>
      <c r="G45" s="27"/>
    </row>
    <row r="46" spans="1:7" ht="16.5" customHeight="1" thickBot="1" x14ac:dyDescent="0.3">
      <c r="A46" s="103"/>
      <c r="B46" s="132" t="s">
        <v>18</v>
      </c>
      <c r="C46" s="132"/>
      <c r="D46" s="132"/>
      <c r="E46" s="133"/>
      <c r="F46" s="5">
        <f>F44+F45</f>
        <v>0</v>
      </c>
      <c r="G46" s="28"/>
    </row>
    <row r="47" spans="1:7" ht="15.75" thickBot="1" x14ac:dyDescent="0.3">
      <c r="A47" s="90"/>
      <c r="B47" s="100"/>
      <c r="C47" s="100"/>
      <c r="D47" s="100"/>
      <c r="E47" s="100"/>
      <c r="F47" s="100"/>
      <c r="G47" s="100"/>
    </row>
    <row r="48" spans="1:7" ht="16.5" customHeight="1" thickBot="1" x14ac:dyDescent="0.3">
      <c r="A48" s="101" t="s">
        <v>19</v>
      </c>
      <c r="B48" s="104" t="s">
        <v>20</v>
      </c>
      <c r="C48" s="104"/>
      <c r="D48" s="104"/>
      <c r="E48" s="105"/>
      <c r="F48" s="7"/>
      <c r="G48" s="29"/>
    </row>
    <row r="49" spans="1:7" ht="16.5" customHeight="1" thickBot="1" x14ac:dyDescent="0.3">
      <c r="A49" s="102"/>
      <c r="B49" s="106" t="s">
        <v>21</v>
      </c>
      <c r="C49" s="106"/>
      <c r="D49" s="106"/>
      <c r="E49" s="107"/>
      <c r="F49" s="8"/>
      <c r="G49" s="29"/>
    </row>
    <row r="50" spans="1:7" ht="16.5" thickBot="1" x14ac:dyDescent="0.3">
      <c r="A50" s="102"/>
      <c r="B50" s="36" t="s">
        <v>32</v>
      </c>
      <c r="C50" s="36"/>
      <c r="D50" s="36"/>
      <c r="E50" s="36"/>
      <c r="F50" s="41"/>
      <c r="G50" s="29"/>
    </row>
    <row r="51" spans="1:7" ht="16.5" customHeight="1" thickBot="1" x14ac:dyDescent="0.3">
      <c r="A51" s="102"/>
      <c r="B51" s="108" t="s">
        <v>22</v>
      </c>
      <c r="C51" s="108"/>
      <c r="D51" s="108"/>
      <c r="E51" s="109"/>
      <c r="F51" s="12">
        <f>SUM(F48:F50)</f>
        <v>0</v>
      </c>
      <c r="G51" s="30"/>
    </row>
    <row r="52" spans="1:7" ht="16.5" thickBot="1" x14ac:dyDescent="0.3">
      <c r="A52" s="102"/>
      <c r="B52" s="110" t="s">
        <v>17</v>
      </c>
      <c r="C52" s="110"/>
      <c r="D52" s="110"/>
      <c r="E52" s="111"/>
      <c r="F52" s="12">
        <f>F51*14%</f>
        <v>0</v>
      </c>
      <c r="G52" s="30"/>
    </row>
    <row r="53" spans="1:7" ht="16.5" thickBot="1" x14ac:dyDescent="0.3">
      <c r="A53" s="103"/>
      <c r="B53" s="112" t="s">
        <v>23</v>
      </c>
      <c r="C53" s="112"/>
      <c r="D53" s="112"/>
      <c r="E53" s="113"/>
      <c r="F53" s="12">
        <f>F51+F52</f>
        <v>0</v>
      </c>
      <c r="G53" s="30"/>
    </row>
    <row r="54" spans="1:7" ht="15.75" thickBot="1" x14ac:dyDescent="0.3">
      <c r="A54" s="90"/>
      <c r="B54" s="90"/>
      <c r="C54" s="90"/>
      <c r="D54" s="90"/>
      <c r="E54" s="90"/>
      <c r="F54" s="90"/>
      <c r="G54" s="90"/>
    </row>
    <row r="55" spans="1:7" ht="16.5" thickBot="1" x14ac:dyDescent="0.3">
      <c r="A55" s="44"/>
      <c r="B55" s="114" t="s">
        <v>24</v>
      </c>
      <c r="C55" s="112"/>
      <c r="D55" s="112"/>
      <c r="E55" s="113"/>
      <c r="F55" s="13">
        <f>F46+F53</f>
        <v>0</v>
      </c>
      <c r="G55" s="14"/>
    </row>
    <row r="56" spans="1:7" x14ac:dyDescent="0.25">
      <c r="A56" s="44"/>
      <c r="B56" s="44"/>
      <c r="C56" s="44"/>
      <c r="D56" s="14"/>
      <c r="E56" s="14"/>
      <c r="F56" s="14"/>
      <c r="G56" s="14"/>
    </row>
    <row r="57" spans="1:7" ht="15.75" thickBot="1" x14ac:dyDescent="0.3">
      <c r="A57" s="90"/>
      <c r="B57" s="90"/>
      <c r="C57" s="90"/>
      <c r="D57" s="90"/>
      <c r="E57" s="90"/>
      <c r="F57" s="90"/>
      <c r="G57" s="90"/>
    </row>
    <row r="58" spans="1:7" ht="16.5" customHeight="1" thickBot="1" x14ac:dyDescent="0.3">
      <c r="A58" s="91" t="s">
        <v>33</v>
      </c>
      <c r="B58" s="94" t="s">
        <v>35</v>
      </c>
      <c r="C58" s="95"/>
      <c r="D58" s="95"/>
      <c r="E58" s="96"/>
      <c r="F58" s="15">
        <f>F46*36</f>
        <v>0</v>
      </c>
      <c r="G58" s="30"/>
    </row>
    <row r="59" spans="1:7" ht="16.5" customHeight="1" thickBot="1" x14ac:dyDescent="0.3">
      <c r="A59" s="92"/>
      <c r="B59" s="94" t="s">
        <v>34</v>
      </c>
      <c r="C59" s="95"/>
      <c r="D59" s="95"/>
      <c r="E59" s="96"/>
      <c r="F59" s="16">
        <f>F53*36</f>
        <v>0</v>
      </c>
      <c r="G59" s="30"/>
    </row>
    <row r="60" spans="1:7" ht="16.5" thickBot="1" x14ac:dyDescent="0.3">
      <c r="A60" s="93"/>
      <c r="B60" s="97" t="s">
        <v>36</v>
      </c>
      <c r="C60" s="98"/>
      <c r="D60" s="98"/>
      <c r="E60" s="99"/>
      <c r="F60" s="17">
        <f>SUM(F58:F59)</f>
        <v>0</v>
      </c>
      <c r="G60" s="31"/>
    </row>
    <row r="62" spans="1:7" ht="15.75" thickBot="1" x14ac:dyDescent="0.3"/>
    <row r="63" spans="1:7" ht="16.5" customHeight="1" thickBot="1" x14ac:dyDescent="0.3">
      <c r="A63" s="140" t="s">
        <v>0</v>
      </c>
      <c r="B63" s="37" t="s">
        <v>1</v>
      </c>
      <c r="C63" s="118" t="s">
        <v>2</v>
      </c>
      <c r="D63" s="119"/>
      <c r="E63" s="119"/>
      <c r="F63" s="119"/>
      <c r="G63" s="120"/>
    </row>
    <row r="64" spans="1:7" ht="16.5" thickBot="1" x14ac:dyDescent="0.3">
      <c r="A64" s="141"/>
      <c r="B64" s="38" t="s">
        <v>3</v>
      </c>
      <c r="C64" s="118" t="s">
        <v>27</v>
      </c>
      <c r="D64" s="119"/>
      <c r="E64" s="119"/>
      <c r="F64" s="119"/>
      <c r="G64" s="120"/>
    </row>
    <row r="65" spans="1:7" ht="16.5" thickBot="1" x14ac:dyDescent="0.3">
      <c r="A65" s="141"/>
      <c r="B65" s="38" t="s">
        <v>29</v>
      </c>
      <c r="C65" s="121" t="s">
        <v>52</v>
      </c>
      <c r="D65" s="122"/>
      <c r="E65" s="122"/>
      <c r="F65" s="122"/>
      <c r="G65" s="123"/>
    </row>
    <row r="66" spans="1:7" ht="16.5" thickBot="1" x14ac:dyDescent="0.3">
      <c r="A66" s="141"/>
      <c r="B66" s="38" t="s">
        <v>30</v>
      </c>
      <c r="C66" s="121">
        <v>1</v>
      </c>
      <c r="D66" s="122"/>
      <c r="E66" s="122"/>
      <c r="F66" s="122"/>
      <c r="G66" s="123"/>
    </row>
    <row r="67" spans="1:7" ht="16.5" thickBot="1" x14ac:dyDescent="0.3">
      <c r="A67" s="141"/>
      <c r="B67" s="39" t="s">
        <v>4</v>
      </c>
      <c r="C67" s="146" t="s">
        <v>53</v>
      </c>
      <c r="D67" s="147"/>
      <c r="E67" s="147"/>
      <c r="F67" s="147"/>
      <c r="G67" s="148"/>
    </row>
    <row r="68" spans="1:7" ht="16.5" thickBot="1" x14ac:dyDescent="0.3">
      <c r="A68" s="141"/>
      <c r="B68" s="38" t="s">
        <v>5</v>
      </c>
      <c r="C68" s="118" t="s">
        <v>28</v>
      </c>
      <c r="D68" s="119"/>
      <c r="E68" s="119"/>
      <c r="F68" s="119"/>
      <c r="G68" s="120"/>
    </row>
    <row r="69" spans="1:7" ht="16.5" thickBot="1" x14ac:dyDescent="0.3">
      <c r="A69" s="142"/>
      <c r="B69" s="40" t="s">
        <v>6</v>
      </c>
      <c r="C69" s="127"/>
      <c r="D69" s="128"/>
      <c r="E69" s="128"/>
      <c r="F69" s="128"/>
      <c r="G69" s="129"/>
    </row>
    <row r="70" spans="1:7" ht="16.5" thickBot="1" x14ac:dyDescent="0.3">
      <c r="A70" s="25"/>
      <c r="B70" s="9"/>
      <c r="C70" s="9"/>
      <c r="D70" s="18"/>
      <c r="E70" s="18"/>
      <c r="F70" s="10"/>
      <c r="G70" s="18"/>
    </row>
    <row r="71" spans="1:7" ht="32.25" thickBot="1" x14ac:dyDescent="0.3">
      <c r="A71" s="101" t="s">
        <v>7</v>
      </c>
      <c r="B71" s="34" t="s">
        <v>8</v>
      </c>
      <c r="C71" s="19" t="s">
        <v>9</v>
      </c>
      <c r="D71" s="20" t="s">
        <v>10</v>
      </c>
      <c r="E71" s="20" t="s">
        <v>11</v>
      </c>
      <c r="F71" s="11" t="s">
        <v>12</v>
      </c>
      <c r="G71" s="20" t="s">
        <v>13</v>
      </c>
    </row>
    <row r="72" spans="1:7" ht="16.5" thickBot="1" x14ac:dyDescent="0.3">
      <c r="A72" s="102"/>
      <c r="B72" s="35" t="s">
        <v>14</v>
      </c>
      <c r="C72" s="2">
        <v>1</v>
      </c>
      <c r="D72" s="3">
        <v>35</v>
      </c>
      <c r="E72" s="4"/>
      <c r="F72" s="5">
        <f>E72*D72*C72</f>
        <v>0</v>
      </c>
      <c r="G72" s="26"/>
    </row>
    <row r="73" spans="1:7" ht="16.5" customHeight="1" thickBot="1" x14ac:dyDescent="0.3">
      <c r="A73" s="102"/>
      <c r="B73" s="130" t="s">
        <v>16</v>
      </c>
      <c r="C73" s="130"/>
      <c r="D73" s="130"/>
      <c r="E73" s="131"/>
      <c r="F73" s="5">
        <f>SUM(F72:F72)</f>
        <v>0</v>
      </c>
      <c r="G73" s="27"/>
    </row>
    <row r="74" spans="1:7" ht="16.5" thickBot="1" x14ac:dyDescent="0.3">
      <c r="A74" s="102"/>
      <c r="B74" s="130" t="s">
        <v>17</v>
      </c>
      <c r="C74" s="130"/>
      <c r="D74" s="130"/>
      <c r="E74" s="131"/>
      <c r="F74" s="5">
        <f>F73*14%</f>
        <v>0</v>
      </c>
      <c r="G74" s="27"/>
    </row>
    <row r="75" spans="1:7" ht="16.5" customHeight="1" thickBot="1" x14ac:dyDescent="0.3">
      <c r="A75" s="103"/>
      <c r="B75" s="132" t="s">
        <v>18</v>
      </c>
      <c r="C75" s="132"/>
      <c r="D75" s="132"/>
      <c r="E75" s="133"/>
      <c r="F75" s="5">
        <f>F73+F74</f>
        <v>0</v>
      </c>
      <c r="G75" s="28"/>
    </row>
    <row r="76" spans="1:7" ht="15.75" thickBot="1" x14ac:dyDescent="0.3">
      <c r="A76" s="90"/>
      <c r="B76" s="100"/>
      <c r="C76" s="100"/>
      <c r="D76" s="100"/>
      <c r="E76" s="100"/>
      <c r="F76" s="100"/>
      <c r="G76" s="100"/>
    </row>
    <row r="77" spans="1:7" ht="16.5" customHeight="1" thickBot="1" x14ac:dyDescent="0.3">
      <c r="A77" s="101" t="s">
        <v>19</v>
      </c>
      <c r="B77" s="104" t="s">
        <v>20</v>
      </c>
      <c r="C77" s="104"/>
      <c r="D77" s="104"/>
      <c r="E77" s="105"/>
      <c r="F77" s="7"/>
      <c r="G77" s="29"/>
    </row>
    <row r="78" spans="1:7" ht="16.5" customHeight="1" thickBot="1" x14ac:dyDescent="0.3">
      <c r="A78" s="102"/>
      <c r="B78" s="106" t="s">
        <v>21</v>
      </c>
      <c r="C78" s="106"/>
      <c r="D78" s="106"/>
      <c r="E78" s="107"/>
      <c r="F78" s="8"/>
      <c r="G78" s="29"/>
    </row>
    <row r="79" spans="1:7" ht="16.5" thickBot="1" x14ac:dyDescent="0.3">
      <c r="A79" s="102"/>
      <c r="B79" s="36" t="s">
        <v>32</v>
      </c>
      <c r="C79" s="36"/>
      <c r="D79" s="36"/>
      <c r="E79" s="36"/>
      <c r="F79" s="41"/>
      <c r="G79" s="29"/>
    </row>
    <row r="80" spans="1:7" ht="16.5" customHeight="1" thickBot="1" x14ac:dyDescent="0.3">
      <c r="A80" s="102"/>
      <c r="B80" s="108" t="s">
        <v>22</v>
      </c>
      <c r="C80" s="108"/>
      <c r="D80" s="108"/>
      <c r="E80" s="109"/>
      <c r="F80" s="12">
        <f>SUM(F77:F79)</f>
        <v>0</v>
      </c>
      <c r="G80" s="30"/>
    </row>
    <row r="81" spans="1:7" ht="16.5" thickBot="1" x14ac:dyDescent="0.3">
      <c r="A81" s="102"/>
      <c r="B81" s="110" t="s">
        <v>17</v>
      </c>
      <c r="C81" s="110"/>
      <c r="D81" s="110"/>
      <c r="E81" s="111"/>
      <c r="F81" s="12">
        <f>F80*14%</f>
        <v>0</v>
      </c>
      <c r="G81" s="30"/>
    </row>
    <row r="82" spans="1:7" ht="16.5" thickBot="1" x14ac:dyDescent="0.3">
      <c r="A82" s="103"/>
      <c r="B82" s="112" t="s">
        <v>23</v>
      </c>
      <c r="C82" s="112"/>
      <c r="D82" s="112"/>
      <c r="E82" s="113"/>
      <c r="F82" s="12">
        <f>F80+F81</f>
        <v>0</v>
      </c>
      <c r="G82" s="30"/>
    </row>
    <row r="83" spans="1:7" ht="15.75" thickBot="1" x14ac:dyDescent="0.3">
      <c r="A83" s="90"/>
      <c r="B83" s="90"/>
      <c r="C83" s="90"/>
      <c r="D83" s="90"/>
      <c r="E83" s="90"/>
      <c r="F83" s="90"/>
      <c r="G83" s="90"/>
    </row>
    <row r="84" spans="1:7" ht="16.5" thickBot="1" x14ac:dyDescent="0.3">
      <c r="A84" s="44"/>
      <c r="B84" s="114" t="s">
        <v>24</v>
      </c>
      <c r="C84" s="112"/>
      <c r="D84" s="112"/>
      <c r="E84" s="113"/>
      <c r="F84" s="13">
        <f>F75+F82</f>
        <v>0</v>
      </c>
      <c r="G84" s="14"/>
    </row>
    <row r="85" spans="1:7" x14ac:dyDescent="0.25">
      <c r="A85" s="44"/>
      <c r="B85" s="44"/>
      <c r="C85" s="44"/>
      <c r="D85" s="14"/>
      <c r="E85" s="14"/>
      <c r="F85" s="14"/>
      <c r="G85" s="14"/>
    </row>
    <row r="86" spans="1:7" ht="15.75" thickBot="1" x14ac:dyDescent="0.3">
      <c r="A86" s="90"/>
      <c r="B86" s="90"/>
      <c r="C86" s="90"/>
      <c r="D86" s="90"/>
      <c r="E86" s="90"/>
      <c r="F86" s="90"/>
      <c r="G86" s="90"/>
    </row>
    <row r="87" spans="1:7" ht="16.5" customHeight="1" thickBot="1" x14ac:dyDescent="0.3">
      <c r="A87" s="91" t="s">
        <v>33</v>
      </c>
      <c r="B87" s="94" t="s">
        <v>35</v>
      </c>
      <c r="C87" s="95"/>
      <c r="D87" s="95"/>
      <c r="E87" s="96"/>
      <c r="F87" s="15">
        <f>F75*36</f>
        <v>0</v>
      </c>
      <c r="G87" s="30"/>
    </row>
    <row r="88" spans="1:7" ht="16.5" customHeight="1" thickBot="1" x14ac:dyDescent="0.3">
      <c r="A88" s="92"/>
      <c r="B88" s="94" t="s">
        <v>34</v>
      </c>
      <c r="C88" s="95"/>
      <c r="D88" s="95"/>
      <c r="E88" s="96"/>
      <c r="F88" s="16">
        <f>F82*36</f>
        <v>0</v>
      </c>
      <c r="G88" s="30"/>
    </row>
    <row r="89" spans="1:7" ht="16.5" thickBot="1" x14ac:dyDescent="0.3">
      <c r="A89" s="93"/>
      <c r="B89" s="97" t="s">
        <v>36</v>
      </c>
      <c r="C89" s="98"/>
      <c r="D89" s="98"/>
      <c r="E89" s="99"/>
      <c r="F89" s="17">
        <f>SUM(F87:F88)</f>
        <v>0</v>
      </c>
      <c r="G89" s="31"/>
    </row>
    <row r="91" spans="1:7" ht="15.75" thickBot="1" x14ac:dyDescent="0.3"/>
    <row r="92" spans="1:7" ht="16.5" customHeight="1" thickBot="1" x14ac:dyDescent="0.3">
      <c r="A92" s="140" t="s">
        <v>0</v>
      </c>
      <c r="B92" s="37" t="s">
        <v>1</v>
      </c>
      <c r="C92" s="118" t="s">
        <v>2</v>
      </c>
      <c r="D92" s="119"/>
      <c r="E92" s="119"/>
      <c r="F92" s="119"/>
      <c r="G92" s="120"/>
    </row>
    <row r="93" spans="1:7" ht="16.5" thickBot="1" x14ac:dyDescent="0.3">
      <c r="A93" s="141"/>
      <c r="B93" s="38" t="s">
        <v>3</v>
      </c>
      <c r="C93" s="118" t="s">
        <v>27</v>
      </c>
      <c r="D93" s="119"/>
      <c r="E93" s="119"/>
      <c r="F93" s="119"/>
      <c r="G93" s="120"/>
    </row>
    <row r="94" spans="1:7" ht="16.5" thickBot="1" x14ac:dyDescent="0.3">
      <c r="A94" s="141"/>
      <c r="B94" s="38" t="s">
        <v>29</v>
      </c>
      <c r="C94" s="121" t="s">
        <v>52</v>
      </c>
      <c r="D94" s="122"/>
      <c r="E94" s="122"/>
      <c r="F94" s="122"/>
      <c r="G94" s="123"/>
    </row>
    <row r="95" spans="1:7" ht="16.5" thickBot="1" x14ac:dyDescent="0.3">
      <c r="A95" s="141"/>
      <c r="B95" s="38" t="s">
        <v>30</v>
      </c>
      <c r="C95" s="121">
        <v>1</v>
      </c>
      <c r="D95" s="122"/>
      <c r="E95" s="122"/>
      <c r="F95" s="122"/>
      <c r="G95" s="123"/>
    </row>
    <row r="96" spans="1:7" ht="16.5" thickBot="1" x14ac:dyDescent="0.3">
      <c r="A96" s="141"/>
      <c r="B96" s="39" t="s">
        <v>4</v>
      </c>
      <c r="C96" s="146" t="s">
        <v>54</v>
      </c>
      <c r="D96" s="147"/>
      <c r="E96" s="147"/>
      <c r="F96" s="147"/>
      <c r="G96" s="148"/>
    </row>
    <row r="97" spans="1:7" ht="16.5" thickBot="1" x14ac:dyDescent="0.3">
      <c r="A97" s="141"/>
      <c r="B97" s="38" t="s">
        <v>5</v>
      </c>
      <c r="C97" s="118" t="s">
        <v>28</v>
      </c>
      <c r="D97" s="119"/>
      <c r="E97" s="119"/>
      <c r="F97" s="119"/>
      <c r="G97" s="120"/>
    </row>
    <row r="98" spans="1:7" ht="16.5" thickBot="1" x14ac:dyDescent="0.3">
      <c r="A98" s="142"/>
      <c r="B98" s="40" t="s">
        <v>6</v>
      </c>
      <c r="C98" s="127"/>
      <c r="D98" s="128"/>
      <c r="E98" s="128"/>
      <c r="F98" s="128"/>
      <c r="G98" s="129"/>
    </row>
    <row r="99" spans="1:7" ht="16.5" thickBot="1" x14ac:dyDescent="0.3">
      <c r="A99" s="25"/>
      <c r="B99" s="9"/>
      <c r="C99" s="9"/>
      <c r="D99" s="18"/>
      <c r="E99" s="18"/>
      <c r="F99" s="10"/>
      <c r="G99" s="18"/>
    </row>
    <row r="100" spans="1:7" ht="32.25" thickBot="1" x14ac:dyDescent="0.3">
      <c r="A100" s="101" t="s">
        <v>7</v>
      </c>
      <c r="B100" s="34" t="s">
        <v>8</v>
      </c>
      <c r="C100" s="19" t="s">
        <v>9</v>
      </c>
      <c r="D100" s="20" t="s">
        <v>10</v>
      </c>
      <c r="E100" s="20" t="s">
        <v>11</v>
      </c>
      <c r="F100" s="11" t="s">
        <v>12</v>
      </c>
      <c r="G100" s="20" t="s">
        <v>13</v>
      </c>
    </row>
    <row r="101" spans="1:7" ht="16.5" thickBot="1" x14ac:dyDescent="0.3">
      <c r="A101" s="102"/>
      <c r="B101" s="35" t="s">
        <v>14</v>
      </c>
      <c r="C101" s="2">
        <v>1</v>
      </c>
      <c r="D101" s="3">
        <v>139</v>
      </c>
      <c r="E101" s="4"/>
      <c r="F101" s="5">
        <f>E101*D101*C101</f>
        <v>0</v>
      </c>
      <c r="G101" s="26"/>
    </row>
    <row r="102" spans="1:7" ht="16.5" customHeight="1" thickBot="1" x14ac:dyDescent="0.3">
      <c r="A102" s="102"/>
      <c r="B102" s="130" t="s">
        <v>16</v>
      </c>
      <c r="C102" s="130"/>
      <c r="D102" s="130"/>
      <c r="E102" s="131"/>
      <c r="F102" s="5">
        <f>SUM(F101:F101)</f>
        <v>0</v>
      </c>
      <c r="G102" s="27"/>
    </row>
    <row r="103" spans="1:7" ht="16.5" thickBot="1" x14ac:dyDescent="0.3">
      <c r="A103" s="102"/>
      <c r="B103" s="130" t="s">
        <v>17</v>
      </c>
      <c r="C103" s="130"/>
      <c r="D103" s="130"/>
      <c r="E103" s="131"/>
      <c r="F103" s="5">
        <f>F102*14%</f>
        <v>0</v>
      </c>
      <c r="G103" s="27"/>
    </row>
    <row r="104" spans="1:7" ht="16.5" customHeight="1" thickBot="1" x14ac:dyDescent="0.3">
      <c r="A104" s="103"/>
      <c r="B104" s="132" t="s">
        <v>18</v>
      </c>
      <c r="C104" s="132"/>
      <c r="D104" s="132"/>
      <c r="E104" s="133"/>
      <c r="F104" s="5">
        <f>F102+F103</f>
        <v>0</v>
      </c>
      <c r="G104" s="28"/>
    </row>
    <row r="105" spans="1:7" ht="15.75" thickBot="1" x14ac:dyDescent="0.3">
      <c r="A105" s="90"/>
      <c r="B105" s="100"/>
      <c r="C105" s="100"/>
      <c r="D105" s="100"/>
      <c r="E105" s="100"/>
      <c r="F105" s="100"/>
      <c r="G105" s="100"/>
    </row>
    <row r="106" spans="1:7" ht="16.5" customHeight="1" thickBot="1" x14ac:dyDescent="0.3">
      <c r="A106" s="101" t="s">
        <v>19</v>
      </c>
      <c r="B106" s="104" t="s">
        <v>20</v>
      </c>
      <c r="C106" s="104"/>
      <c r="D106" s="104"/>
      <c r="E106" s="105"/>
      <c r="F106" s="7"/>
      <c r="G106" s="29"/>
    </row>
    <row r="107" spans="1:7" ht="16.5" customHeight="1" thickBot="1" x14ac:dyDescent="0.3">
      <c r="A107" s="102"/>
      <c r="B107" s="106" t="s">
        <v>21</v>
      </c>
      <c r="C107" s="106"/>
      <c r="D107" s="106"/>
      <c r="E107" s="107"/>
      <c r="F107" s="8"/>
      <c r="G107" s="29"/>
    </row>
    <row r="108" spans="1:7" ht="16.5" thickBot="1" x14ac:dyDescent="0.3">
      <c r="A108" s="102"/>
      <c r="B108" s="36" t="s">
        <v>32</v>
      </c>
      <c r="C108" s="36"/>
      <c r="D108" s="36"/>
      <c r="E108" s="36"/>
      <c r="F108" s="41"/>
      <c r="G108" s="29"/>
    </row>
    <row r="109" spans="1:7" ht="16.5" customHeight="1" thickBot="1" x14ac:dyDescent="0.3">
      <c r="A109" s="102"/>
      <c r="B109" s="108" t="s">
        <v>22</v>
      </c>
      <c r="C109" s="108"/>
      <c r="D109" s="108"/>
      <c r="E109" s="109"/>
      <c r="F109" s="12">
        <f>SUM(F106:F108)</f>
        <v>0</v>
      </c>
      <c r="G109" s="30"/>
    </row>
    <row r="110" spans="1:7" ht="16.5" thickBot="1" x14ac:dyDescent="0.3">
      <c r="A110" s="102"/>
      <c r="B110" s="110" t="s">
        <v>17</v>
      </c>
      <c r="C110" s="110"/>
      <c r="D110" s="110"/>
      <c r="E110" s="111"/>
      <c r="F110" s="12">
        <f>F109*14%</f>
        <v>0</v>
      </c>
      <c r="G110" s="30"/>
    </row>
    <row r="111" spans="1:7" ht="16.5" thickBot="1" x14ac:dyDescent="0.3">
      <c r="A111" s="103"/>
      <c r="B111" s="112" t="s">
        <v>23</v>
      </c>
      <c r="C111" s="112"/>
      <c r="D111" s="112"/>
      <c r="E111" s="113"/>
      <c r="F111" s="12">
        <f>F109+F110</f>
        <v>0</v>
      </c>
      <c r="G111" s="30"/>
    </row>
    <row r="112" spans="1:7" ht="15.75" thickBot="1" x14ac:dyDescent="0.3">
      <c r="A112" s="90"/>
      <c r="B112" s="90"/>
      <c r="C112" s="90"/>
      <c r="D112" s="90"/>
      <c r="E112" s="90"/>
      <c r="F112" s="90"/>
      <c r="G112" s="90"/>
    </row>
    <row r="113" spans="1:7" ht="16.5" thickBot="1" x14ac:dyDescent="0.3">
      <c r="A113" s="44"/>
      <c r="B113" s="114" t="s">
        <v>24</v>
      </c>
      <c r="C113" s="112"/>
      <c r="D113" s="112"/>
      <c r="E113" s="113"/>
      <c r="F113" s="13">
        <f>F104+F111</f>
        <v>0</v>
      </c>
      <c r="G113" s="14"/>
    </row>
    <row r="114" spans="1:7" x14ac:dyDescent="0.25">
      <c r="A114" s="44"/>
      <c r="B114" s="44"/>
      <c r="C114" s="44"/>
      <c r="D114" s="14"/>
      <c r="E114" s="14"/>
      <c r="F114" s="14"/>
      <c r="G114" s="14"/>
    </row>
    <row r="115" spans="1:7" ht="15.75" thickBot="1" x14ac:dyDescent="0.3">
      <c r="A115" s="90"/>
      <c r="B115" s="90"/>
      <c r="C115" s="90"/>
      <c r="D115" s="90"/>
      <c r="E115" s="90"/>
      <c r="F115" s="90"/>
      <c r="G115" s="90"/>
    </row>
    <row r="116" spans="1:7" ht="16.5" customHeight="1" thickBot="1" x14ac:dyDescent="0.3">
      <c r="A116" s="91" t="s">
        <v>33</v>
      </c>
      <c r="B116" s="94" t="s">
        <v>35</v>
      </c>
      <c r="C116" s="95"/>
      <c r="D116" s="95"/>
      <c r="E116" s="96"/>
      <c r="F116" s="15">
        <f>F104*36</f>
        <v>0</v>
      </c>
      <c r="G116" s="30"/>
    </row>
    <row r="117" spans="1:7" ht="16.5" customHeight="1" thickBot="1" x14ac:dyDescent="0.3">
      <c r="A117" s="92"/>
      <c r="B117" s="94" t="s">
        <v>34</v>
      </c>
      <c r="C117" s="95"/>
      <c r="D117" s="95"/>
      <c r="E117" s="96"/>
      <c r="F117" s="16">
        <f>F111*36</f>
        <v>0</v>
      </c>
      <c r="G117" s="30"/>
    </row>
    <row r="118" spans="1:7" ht="16.5" thickBot="1" x14ac:dyDescent="0.3">
      <c r="A118" s="93"/>
      <c r="B118" s="97" t="s">
        <v>36</v>
      </c>
      <c r="C118" s="98"/>
      <c r="D118" s="98"/>
      <c r="E118" s="99"/>
      <c r="F118" s="17">
        <f>SUM(F116:F117)</f>
        <v>0</v>
      </c>
      <c r="G118" s="31"/>
    </row>
    <row r="120" spans="1:7" ht="15.75" thickBot="1" x14ac:dyDescent="0.3"/>
    <row r="121" spans="1:7" ht="16.5" customHeight="1" thickBot="1" x14ac:dyDescent="0.3">
      <c r="A121" s="140" t="s">
        <v>0</v>
      </c>
      <c r="B121" s="37" t="s">
        <v>1</v>
      </c>
      <c r="C121" s="118" t="s">
        <v>2</v>
      </c>
      <c r="D121" s="119"/>
      <c r="E121" s="119"/>
      <c r="F121" s="119"/>
      <c r="G121" s="120"/>
    </row>
    <row r="122" spans="1:7" ht="16.5" thickBot="1" x14ac:dyDescent="0.3">
      <c r="A122" s="141"/>
      <c r="B122" s="38" t="s">
        <v>3</v>
      </c>
      <c r="C122" s="118" t="s">
        <v>27</v>
      </c>
      <c r="D122" s="119"/>
      <c r="E122" s="119"/>
      <c r="F122" s="119"/>
      <c r="G122" s="120"/>
    </row>
    <row r="123" spans="1:7" ht="16.5" thickBot="1" x14ac:dyDescent="0.3">
      <c r="A123" s="141"/>
      <c r="B123" s="38" t="s">
        <v>29</v>
      </c>
      <c r="C123" s="121" t="s">
        <v>52</v>
      </c>
      <c r="D123" s="122"/>
      <c r="E123" s="122"/>
      <c r="F123" s="122"/>
      <c r="G123" s="123"/>
    </row>
    <row r="124" spans="1:7" ht="16.5" thickBot="1" x14ac:dyDescent="0.3">
      <c r="A124" s="141"/>
      <c r="B124" s="38" t="s">
        <v>30</v>
      </c>
      <c r="C124" s="121">
        <v>1</v>
      </c>
      <c r="D124" s="122"/>
      <c r="E124" s="122"/>
      <c r="F124" s="122"/>
      <c r="G124" s="123"/>
    </row>
    <row r="125" spans="1:7" ht="16.5" thickBot="1" x14ac:dyDescent="0.3">
      <c r="A125" s="141"/>
      <c r="B125" s="39" t="s">
        <v>4</v>
      </c>
      <c r="C125" s="146" t="s">
        <v>55</v>
      </c>
      <c r="D125" s="147"/>
      <c r="E125" s="147"/>
      <c r="F125" s="147"/>
      <c r="G125" s="148"/>
    </row>
    <row r="126" spans="1:7" ht="16.5" thickBot="1" x14ac:dyDescent="0.3">
      <c r="A126" s="141"/>
      <c r="B126" s="38" t="s">
        <v>5</v>
      </c>
      <c r="C126" s="118" t="s">
        <v>28</v>
      </c>
      <c r="D126" s="119"/>
      <c r="E126" s="119"/>
      <c r="F126" s="119"/>
      <c r="G126" s="120"/>
    </row>
    <row r="127" spans="1:7" ht="16.5" thickBot="1" x14ac:dyDescent="0.3">
      <c r="A127" s="142"/>
      <c r="B127" s="40" t="s">
        <v>6</v>
      </c>
      <c r="C127" s="127"/>
      <c r="D127" s="128"/>
      <c r="E127" s="128"/>
      <c r="F127" s="128"/>
      <c r="G127" s="129"/>
    </row>
    <row r="128" spans="1:7" ht="16.5" thickBot="1" x14ac:dyDescent="0.3">
      <c r="A128" s="25"/>
      <c r="B128" s="9"/>
      <c r="C128" s="9"/>
      <c r="D128" s="18"/>
      <c r="E128" s="18"/>
      <c r="F128" s="10"/>
      <c r="G128" s="18"/>
    </row>
    <row r="129" spans="1:7" ht="32.25" thickBot="1" x14ac:dyDescent="0.3">
      <c r="A129" s="101" t="s">
        <v>7</v>
      </c>
      <c r="B129" s="34" t="s">
        <v>8</v>
      </c>
      <c r="C129" s="19" t="s">
        <v>9</v>
      </c>
      <c r="D129" s="20" t="s">
        <v>10</v>
      </c>
      <c r="E129" s="20" t="s">
        <v>11</v>
      </c>
      <c r="F129" s="11" t="s">
        <v>12</v>
      </c>
      <c r="G129" s="20" t="s">
        <v>13</v>
      </c>
    </row>
    <row r="130" spans="1:7" ht="16.5" thickBot="1" x14ac:dyDescent="0.3">
      <c r="A130" s="102"/>
      <c r="B130" s="35" t="s">
        <v>14</v>
      </c>
      <c r="C130" s="2">
        <v>10</v>
      </c>
      <c r="D130" s="3">
        <v>173.33</v>
      </c>
      <c r="E130" s="4"/>
      <c r="F130" s="5">
        <f>E130*D130*C130</f>
        <v>0</v>
      </c>
      <c r="G130" s="26"/>
    </row>
    <row r="131" spans="1:7" ht="16.5" thickBot="1" x14ac:dyDescent="0.3">
      <c r="A131" s="102"/>
      <c r="B131" s="32" t="s">
        <v>15</v>
      </c>
      <c r="C131" s="6">
        <v>1</v>
      </c>
      <c r="D131" s="3">
        <v>173.33</v>
      </c>
      <c r="E131" s="4"/>
      <c r="F131" s="5">
        <f t="shared" ref="F131:F132" si="1">E131*D131*C131</f>
        <v>0</v>
      </c>
      <c r="G131" s="2"/>
    </row>
    <row r="132" spans="1:7" ht="16.5" thickBot="1" x14ac:dyDescent="0.3">
      <c r="A132" s="102"/>
      <c r="B132" s="32" t="s">
        <v>31</v>
      </c>
      <c r="C132" s="33">
        <v>4</v>
      </c>
      <c r="D132" s="3">
        <v>173.33</v>
      </c>
      <c r="E132" s="4"/>
      <c r="F132" s="5">
        <f t="shared" si="1"/>
        <v>0</v>
      </c>
      <c r="G132" s="2"/>
    </row>
    <row r="133" spans="1:7" ht="50.25" customHeight="1" thickBot="1" x14ac:dyDescent="0.3">
      <c r="A133" s="102"/>
      <c r="B133" s="137" t="s">
        <v>173</v>
      </c>
      <c r="C133" s="138"/>
      <c r="D133" s="139"/>
      <c r="E133" s="71"/>
      <c r="F133" s="5">
        <f>E133</f>
        <v>0</v>
      </c>
      <c r="G133" s="73" t="s">
        <v>174</v>
      </c>
    </row>
    <row r="134" spans="1:7" ht="16.5" customHeight="1" thickBot="1" x14ac:dyDescent="0.3">
      <c r="A134" s="102"/>
      <c r="B134" s="130" t="s">
        <v>16</v>
      </c>
      <c r="C134" s="130"/>
      <c r="D134" s="130"/>
      <c r="E134" s="131"/>
      <c r="F134" s="5">
        <f>SUM(F130:F133)</f>
        <v>0</v>
      </c>
      <c r="G134" s="27"/>
    </row>
    <row r="135" spans="1:7" ht="16.5" thickBot="1" x14ac:dyDescent="0.3">
      <c r="A135" s="102"/>
      <c r="B135" s="130" t="s">
        <v>17</v>
      </c>
      <c r="C135" s="130"/>
      <c r="D135" s="130"/>
      <c r="E135" s="131"/>
      <c r="F135" s="5">
        <f>F134*14%</f>
        <v>0</v>
      </c>
      <c r="G135" s="27"/>
    </row>
    <row r="136" spans="1:7" ht="16.5" customHeight="1" thickBot="1" x14ac:dyDescent="0.3">
      <c r="A136" s="103"/>
      <c r="B136" s="132" t="s">
        <v>18</v>
      </c>
      <c r="C136" s="132"/>
      <c r="D136" s="132"/>
      <c r="E136" s="133"/>
      <c r="F136" s="5">
        <f>F134+F135</f>
        <v>0</v>
      </c>
      <c r="G136" s="28"/>
    </row>
    <row r="137" spans="1:7" ht="15.75" thickBot="1" x14ac:dyDescent="0.3">
      <c r="A137" s="90"/>
      <c r="B137" s="100"/>
      <c r="C137" s="100"/>
      <c r="D137" s="100"/>
      <c r="E137" s="100"/>
      <c r="F137" s="100"/>
      <c r="G137" s="100"/>
    </row>
    <row r="138" spans="1:7" ht="16.5" customHeight="1" thickBot="1" x14ac:dyDescent="0.3">
      <c r="A138" s="101" t="s">
        <v>19</v>
      </c>
      <c r="B138" s="104" t="s">
        <v>20</v>
      </c>
      <c r="C138" s="104"/>
      <c r="D138" s="104"/>
      <c r="E138" s="105"/>
      <c r="F138" s="7"/>
      <c r="G138" s="29"/>
    </row>
    <row r="139" spans="1:7" ht="16.5" customHeight="1" thickBot="1" x14ac:dyDescent="0.3">
      <c r="A139" s="102"/>
      <c r="B139" s="106" t="s">
        <v>21</v>
      </c>
      <c r="C139" s="106"/>
      <c r="D139" s="106"/>
      <c r="E139" s="107"/>
      <c r="F139" s="8"/>
      <c r="G139" s="29"/>
    </row>
    <row r="140" spans="1:7" ht="16.5" thickBot="1" x14ac:dyDescent="0.3">
      <c r="A140" s="102"/>
      <c r="B140" s="36" t="s">
        <v>32</v>
      </c>
      <c r="C140" s="36"/>
      <c r="D140" s="36"/>
      <c r="E140" s="36"/>
      <c r="F140" s="41"/>
      <c r="G140" s="29"/>
    </row>
    <row r="141" spans="1:7" ht="16.5" customHeight="1" thickBot="1" x14ac:dyDescent="0.3">
      <c r="A141" s="102"/>
      <c r="B141" s="108" t="s">
        <v>22</v>
      </c>
      <c r="C141" s="108"/>
      <c r="D141" s="108"/>
      <c r="E141" s="109"/>
      <c r="F141" s="12">
        <f>SUM(F138:F140)</f>
        <v>0</v>
      </c>
      <c r="G141" s="30"/>
    </row>
    <row r="142" spans="1:7" ht="16.5" thickBot="1" x14ac:dyDescent="0.3">
      <c r="A142" s="102"/>
      <c r="B142" s="110" t="s">
        <v>17</v>
      </c>
      <c r="C142" s="110"/>
      <c r="D142" s="110"/>
      <c r="E142" s="111"/>
      <c r="F142" s="12">
        <f>F141*14%</f>
        <v>0</v>
      </c>
      <c r="G142" s="30"/>
    </row>
    <row r="143" spans="1:7" ht="16.5" thickBot="1" x14ac:dyDescent="0.3">
      <c r="A143" s="103"/>
      <c r="B143" s="112" t="s">
        <v>23</v>
      </c>
      <c r="C143" s="112"/>
      <c r="D143" s="112"/>
      <c r="E143" s="113"/>
      <c r="F143" s="12">
        <f>F141+F142</f>
        <v>0</v>
      </c>
      <c r="G143" s="30"/>
    </row>
    <row r="144" spans="1:7" ht="15.75" thickBot="1" x14ac:dyDescent="0.3">
      <c r="A144" s="90"/>
      <c r="B144" s="90"/>
      <c r="C144" s="90"/>
      <c r="D144" s="90"/>
      <c r="E144" s="90"/>
      <c r="F144" s="90"/>
      <c r="G144" s="90"/>
    </row>
    <row r="145" spans="1:7" ht="16.5" thickBot="1" x14ac:dyDescent="0.3">
      <c r="A145" s="44"/>
      <c r="B145" s="114" t="s">
        <v>24</v>
      </c>
      <c r="C145" s="112"/>
      <c r="D145" s="112"/>
      <c r="E145" s="113"/>
      <c r="F145" s="13">
        <f>F136+F143</f>
        <v>0</v>
      </c>
      <c r="G145" s="14"/>
    </row>
    <row r="146" spans="1:7" x14ac:dyDescent="0.25">
      <c r="A146" s="44"/>
      <c r="B146" s="44"/>
      <c r="C146" s="44"/>
      <c r="D146" s="14"/>
      <c r="E146" s="14"/>
      <c r="F146" s="14"/>
      <c r="G146" s="14"/>
    </row>
    <row r="147" spans="1:7" ht="15.75" thickBot="1" x14ac:dyDescent="0.3">
      <c r="A147" s="90"/>
      <c r="B147" s="90"/>
      <c r="C147" s="90"/>
      <c r="D147" s="90"/>
      <c r="E147" s="90"/>
      <c r="F147" s="90"/>
      <c r="G147" s="90"/>
    </row>
    <row r="148" spans="1:7" ht="16.5" customHeight="1" thickBot="1" x14ac:dyDescent="0.3">
      <c r="A148" s="91" t="s">
        <v>33</v>
      </c>
      <c r="B148" s="94" t="s">
        <v>35</v>
      </c>
      <c r="C148" s="95"/>
      <c r="D148" s="95"/>
      <c r="E148" s="96"/>
      <c r="F148" s="15">
        <f>F136*36</f>
        <v>0</v>
      </c>
      <c r="G148" s="30"/>
    </row>
    <row r="149" spans="1:7" ht="16.5" customHeight="1" thickBot="1" x14ac:dyDescent="0.3">
      <c r="A149" s="92"/>
      <c r="B149" s="94" t="s">
        <v>34</v>
      </c>
      <c r="C149" s="95"/>
      <c r="D149" s="95"/>
      <c r="E149" s="96"/>
      <c r="F149" s="16">
        <f>F143*36</f>
        <v>0</v>
      </c>
      <c r="G149" s="30"/>
    </row>
    <row r="150" spans="1:7" ht="16.5" thickBot="1" x14ac:dyDescent="0.3">
      <c r="A150" s="93"/>
      <c r="B150" s="97" t="s">
        <v>36</v>
      </c>
      <c r="C150" s="98"/>
      <c r="D150" s="98"/>
      <c r="E150" s="99"/>
      <c r="F150" s="17">
        <f>SUM(F148:F149)</f>
        <v>0</v>
      </c>
      <c r="G150" s="31"/>
    </row>
    <row r="152" spans="1:7" ht="15.75" thickBot="1" x14ac:dyDescent="0.3"/>
    <row r="153" spans="1:7" ht="16.5" customHeight="1" thickBot="1" x14ac:dyDescent="0.3">
      <c r="A153" s="140" t="s">
        <v>0</v>
      </c>
      <c r="B153" s="37" t="s">
        <v>1</v>
      </c>
      <c r="C153" s="118" t="s">
        <v>2</v>
      </c>
      <c r="D153" s="119"/>
      <c r="E153" s="119"/>
      <c r="F153" s="119"/>
      <c r="G153" s="120"/>
    </row>
    <row r="154" spans="1:7" ht="16.5" thickBot="1" x14ac:dyDescent="0.3">
      <c r="A154" s="141"/>
      <c r="B154" s="38" t="s">
        <v>3</v>
      </c>
      <c r="C154" s="118" t="s">
        <v>27</v>
      </c>
      <c r="D154" s="119"/>
      <c r="E154" s="119"/>
      <c r="F154" s="119"/>
      <c r="G154" s="120"/>
    </row>
    <row r="155" spans="1:7" ht="16.5" thickBot="1" x14ac:dyDescent="0.3">
      <c r="A155" s="141"/>
      <c r="B155" s="38" t="s">
        <v>29</v>
      </c>
      <c r="C155" s="121" t="s">
        <v>52</v>
      </c>
      <c r="D155" s="122"/>
      <c r="E155" s="122"/>
      <c r="F155" s="122"/>
      <c r="G155" s="123"/>
    </row>
    <row r="156" spans="1:7" ht="16.5" thickBot="1" x14ac:dyDescent="0.3">
      <c r="A156" s="141"/>
      <c r="B156" s="38" t="s">
        <v>30</v>
      </c>
      <c r="C156" s="121">
        <v>1</v>
      </c>
      <c r="D156" s="122"/>
      <c r="E156" s="122"/>
      <c r="F156" s="122"/>
      <c r="G156" s="123"/>
    </row>
    <row r="157" spans="1:7" ht="16.5" thickBot="1" x14ac:dyDescent="0.3">
      <c r="A157" s="141"/>
      <c r="B157" s="39" t="s">
        <v>4</v>
      </c>
      <c r="C157" s="146" t="s">
        <v>123</v>
      </c>
      <c r="D157" s="147"/>
      <c r="E157" s="147"/>
      <c r="F157" s="147"/>
      <c r="G157" s="148"/>
    </row>
    <row r="158" spans="1:7" ht="16.5" thickBot="1" x14ac:dyDescent="0.3">
      <c r="A158" s="141"/>
      <c r="B158" s="38" t="s">
        <v>5</v>
      </c>
      <c r="C158" s="118" t="s">
        <v>28</v>
      </c>
      <c r="D158" s="119"/>
      <c r="E158" s="119"/>
      <c r="F158" s="119"/>
      <c r="G158" s="120"/>
    </row>
    <row r="159" spans="1:7" ht="16.5" thickBot="1" x14ac:dyDescent="0.3">
      <c r="A159" s="142"/>
      <c r="B159" s="40" t="s">
        <v>6</v>
      </c>
      <c r="C159" s="127"/>
      <c r="D159" s="128"/>
      <c r="E159" s="128"/>
      <c r="F159" s="128"/>
      <c r="G159" s="129"/>
    </row>
    <row r="160" spans="1:7" ht="16.5" thickBot="1" x14ac:dyDescent="0.3">
      <c r="A160" s="25"/>
      <c r="B160" s="9"/>
      <c r="C160" s="9"/>
      <c r="D160" s="18"/>
      <c r="E160" s="18"/>
      <c r="F160" s="10"/>
      <c r="G160" s="18"/>
    </row>
    <row r="161" spans="1:7" ht="32.25" thickBot="1" x14ac:dyDescent="0.3">
      <c r="A161" s="101" t="s">
        <v>7</v>
      </c>
      <c r="B161" s="34" t="s">
        <v>8</v>
      </c>
      <c r="C161" s="19" t="s">
        <v>9</v>
      </c>
      <c r="D161" s="20" t="s">
        <v>10</v>
      </c>
      <c r="E161" s="20" t="s">
        <v>11</v>
      </c>
      <c r="F161" s="11" t="s">
        <v>12</v>
      </c>
      <c r="G161" s="20" t="s">
        <v>13</v>
      </c>
    </row>
    <row r="162" spans="1:7" ht="16.5" thickBot="1" x14ac:dyDescent="0.3">
      <c r="A162" s="102"/>
      <c r="B162" s="35" t="s">
        <v>14</v>
      </c>
      <c r="C162" s="2">
        <v>2</v>
      </c>
      <c r="D162" s="3">
        <v>173.33</v>
      </c>
      <c r="E162" s="4"/>
      <c r="F162" s="5">
        <f>E162*D162*C162</f>
        <v>0</v>
      </c>
      <c r="G162" s="26"/>
    </row>
    <row r="163" spans="1:7" ht="16.5" customHeight="1" thickBot="1" x14ac:dyDescent="0.3">
      <c r="A163" s="102"/>
      <c r="B163" s="130" t="s">
        <v>16</v>
      </c>
      <c r="C163" s="130"/>
      <c r="D163" s="130"/>
      <c r="E163" s="131"/>
      <c r="F163" s="5">
        <f>SUM(F162:F162)</f>
        <v>0</v>
      </c>
      <c r="G163" s="27"/>
    </row>
    <row r="164" spans="1:7" ht="16.5" thickBot="1" x14ac:dyDescent="0.3">
      <c r="A164" s="102"/>
      <c r="B164" s="130" t="s">
        <v>17</v>
      </c>
      <c r="C164" s="130"/>
      <c r="D164" s="130"/>
      <c r="E164" s="131"/>
      <c r="F164" s="5">
        <f>F163*14%</f>
        <v>0</v>
      </c>
      <c r="G164" s="27"/>
    </row>
    <row r="165" spans="1:7" ht="16.5" customHeight="1" thickBot="1" x14ac:dyDescent="0.3">
      <c r="A165" s="103"/>
      <c r="B165" s="132" t="s">
        <v>18</v>
      </c>
      <c r="C165" s="132"/>
      <c r="D165" s="132"/>
      <c r="E165" s="133"/>
      <c r="F165" s="5">
        <f>F163+F164</f>
        <v>0</v>
      </c>
      <c r="G165" s="28"/>
    </row>
    <row r="166" spans="1:7" ht="15.75" thickBot="1" x14ac:dyDescent="0.3">
      <c r="A166" s="90"/>
      <c r="B166" s="100"/>
      <c r="C166" s="100"/>
      <c r="D166" s="100"/>
      <c r="E166" s="100"/>
      <c r="F166" s="100"/>
      <c r="G166" s="100"/>
    </row>
    <row r="167" spans="1:7" ht="16.5" customHeight="1" thickBot="1" x14ac:dyDescent="0.3">
      <c r="A167" s="101" t="s">
        <v>19</v>
      </c>
      <c r="B167" s="104" t="s">
        <v>20</v>
      </c>
      <c r="C167" s="104"/>
      <c r="D167" s="104"/>
      <c r="E167" s="105"/>
      <c r="F167" s="7"/>
      <c r="G167" s="29"/>
    </row>
    <row r="168" spans="1:7" ht="16.5" customHeight="1" thickBot="1" x14ac:dyDescent="0.3">
      <c r="A168" s="102"/>
      <c r="B168" s="106" t="s">
        <v>21</v>
      </c>
      <c r="C168" s="106"/>
      <c r="D168" s="106"/>
      <c r="E168" s="107"/>
      <c r="F168" s="8"/>
      <c r="G168" s="29"/>
    </row>
    <row r="169" spans="1:7" ht="16.5" thickBot="1" x14ac:dyDescent="0.3">
      <c r="A169" s="102"/>
      <c r="B169" s="36" t="s">
        <v>32</v>
      </c>
      <c r="C169" s="36"/>
      <c r="D169" s="36"/>
      <c r="E169" s="36"/>
      <c r="F169" s="41"/>
      <c r="G169" s="29"/>
    </row>
    <row r="170" spans="1:7" ht="16.5" customHeight="1" thickBot="1" x14ac:dyDescent="0.3">
      <c r="A170" s="102"/>
      <c r="B170" s="108" t="s">
        <v>22</v>
      </c>
      <c r="C170" s="108"/>
      <c r="D170" s="108"/>
      <c r="E170" s="109"/>
      <c r="F170" s="12">
        <f>SUM(F167:F169)</f>
        <v>0</v>
      </c>
      <c r="G170" s="30"/>
    </row>
    <row r="171" spans="1:7" ht="16.5" thickBot="1" x14ac:dyDescent="0.3">
      <c r="A171" s="102"/>
      <c r="B171" s="110" t="s">
        <v>17</v>
      </c>
      <c r="C171" s="110"/>
      <c r="D171" s="110"/>
      <c r="E171" s="111"/>
      <c r="F171" s="12">
        <f>F170*14%</f>
        <v>0</v>
      </c>
      <c r="G171" s="30"/>
    </row>
    <row r="172" spans="1:7" ht="16.5" thickBot="1" x14ac:dyDescent="0.3">
      <c r="A172" s="103"/>
      <c r="B172" s="112" t="s">
        <v>23</v>
      </c>
      <c r="C172" s="112"/>
      <c r="D172" s="112"/>
      <c r="E172" s="113"/>
      <c r="F172" s="12">
        <f>F170+F171</f>
        <v>0</v>
      </c>
      <c r="G172" s="30"/>
    </row>
    <row r="173" spans="1:7" ht="15.75" thickBot="1" x14ac:dyDescent="0.3">
      <c r="A173" s="90"/>
      <c r="B173" s="90"/>
      <c r="C173" s="90"/>
      <c r="D173" s="90"/>
      <c r="E173" s="90"/>
      <c r="F173" s="90"/>
      <c r="G173" s="90"/>
    </row>
    <row r="174" spans="1:7" ht="16.5" thickBot="1" x14ac:dyDescent="0.3">
      <c r="A174" s="44"/>
      <c r="B174" s="114" t="s">
        <v>24</v>
      </c>
      <c r="C174" s="112"/>
      <c r="D174" s="112"/>
      <c r="E174" s="113"/>
      <c r="F174" s="13">
        <f>F165+F172</f>
        <v>0</v>
      </c>
      <c r="G174" s="14"/>
    </row>
    <row r="175" spans="1:7" x14ac:dyDescent="0.25">
      <c r="A175" s="44"/>
      <c r="B175" s="44"/>
      <c r="C175" s="44"/>
      <c r="D175" s="14"/>
      <c r="E175" s="14"/>
      <c r="F175" s="14"/>
      <c r="G175" s="14"/>
    </row>
    <row r="176" spans="1:7" ht="15.75" thickBot="1" x14ac:dyDescent="0.3">
      <c r="A176" s="90"/>
      <c r="B176" s="90"/>
      <c r="C176" s="90"/>
      <c r="D176" s="90"/>
      <c r="E176" s="90"/>
      <c r="F176" s="90"/>
      <c r="G176" s="90"/>
    </row>
    <row r="177" spans="1:7" ht="16.5" customHeight="1" thickBot="1" x14ac:dyDescent="0.3">
      <c r="A177" s="91" t="s">
        <v>33</v>
      </c>
      <c r="B177" s="94" t="s">
        <v>35</v>
      </c>
      <c r="C177" s="95"/>
      <c r="D177" s="95"/>
      <c r="E177" s="96"/>
      <c r="F177" s="15">
        <f>F165*36</f>
        <v>0</v>
      </c>
      <c r="G177" s="30"/>
    </row>
    <row r="178" spans="1:7" ht="16.5" customHeight="1" thickBot="1" x14ac:dyDescent="0.3">
      <c r="A178" s="92"/>
      <c r="B178" s="94" t="s">
        <v>34</v>
      </c>
      <c r="C178" s="95"/>
      <c r="D178" s="95"/>
      <c r="E178" s="96"/>
      <c r="F178" s="16">
        <f>F172*36</f>
        <v>0</v>
      </c>
      <c r="G178" s="30"/>
    </row>
    <row r="179" spans="1:7" ht="16.5" thickBot="1" x14ac:dyDescent="0.3">
      <c r="A179" s="93"/>
      <c r="B179" s="97" t="s">
        <v>36</v>
      </c>
      <c r="C179" s="98"/>
      <c r="D179" s="98"/>
      <c r="E179" s="99"/>
      <c r="F179" s="17">
        <f>SUM(F177:F178)</f>
        <v>0</v>
      </c>
      <c r="G179" s="31"/>
    </row>
  </sheetData>
  <sheetProtection password="DC4C" sheet="1" objects="1" scenarios="1" selectLockedCells="1"/>
  <protectedRanges>
    <protectedRange sqref="F16:F18 F48:F50 F77:F79 F106:F108 F138:F140 F167:F169" name="Range4_14_2_1_2_1_2_2"/>
    <protectedRange sqref="G40:G42 G130:G132 G11:G14 G72:G75 G101:G104 G162:G165 G44:G46 G134:G136" name="Range3_14_2_1_2_1_2_2"/>
    <protectedRange sqref="E101 E40:E42 E11 E72 E130:E132 E162" name="Range2_14_2_1_2_1_2_2"/>
    <protectedRange sqref="C8 C37 C69 C98 C127 C159" name="Range1_14_2_1_2_1_2_2"/>
    <protectedRange sqref="G43 G133" name="Range3_14_2"/>
    <protectedRange sqref="E43 E133" name="Range2_14_2"/>
  </protectedRanges>
  <mergeCells count="158">
    <mergeCell ref="B172:E172"/>
    <mergeCell ref="A173:G173"/>
    <mergeCell ref="B174:E174"/>
    <mergeCell ref="A176:G176"/>
    <mergeCell ref="A177:A179"/>
    <mergeCell ref="B177:E177"/>
    <mergeCell ref="B178:E178"/>
    <mergeCell ref="B179:E179"/>
    <mergeCell ref="A161:A165"/>
    <mergeCell ref="B163:E163"/>
    <mergeCell ref="B164:E164"/>
    <mergeCell ref="B165:E165"/>
    <mergeCell ref="A166:G166"/>
    <mergeCell ref="A167:A172"/>
    <mergeCell ref="B167:E167"/>
    <mergeCell ref="B168:E168"/>
    <mergeCell ref="B170:E170"/>
    <mergeCell ref="B171:E171"/>
    <mergeCell ref="A153:A159"/>
    <mergeCell ref="C153:G153"/>
    <mergeCell ref="C154:G154"/>
    <mergeCell ref="C155:G155"/>
    <mergeCell ref="C156:G156"/>
    <mergeCell ref="C157:G157"/>
    <mergeCell ref="C158:G158"/>
    <mergeCell ref="C159:G159"/>
    <mergeCell ref="B143:E143"/>
    <mergeCell ref="A144:G144"/>
    <mergeCell ref="B145:E145"/>
    <mergeCell ref="A147:G147"/>
    <mergeCell ref="A148:A150"/>
    <mergeCell ref="B148:E148"/>
    <mergeCell ref="B149:E149"/>
    <mergeCell ref="B150:E150"/>
    <mergeCell ref="A129:A136"/>
    <mergeCell ref="B134:E134"/>
    <mergeCell ref="B135:E135"/>
    <mergeCell ref="B136:E136"/>
    <mergeCell ref="A137:G137"/>
    <mergeCell ref="A138:A143"/>
    <mergeCell ref="B138:E138"/>
    <mergeCell ref="B139:E139"/>
    <mergeCell ref="B141:E141"/>
    <mergeCell ref="B142:E142"/>
    <mergeCell ref="B133:D133"/>
    <mergeCell ref="A121:A127"/>
    <mergeCell ref="C121:G121"/>
    <mergeCell ref="C122:G122"/>
    <mergeCell ref="C123:G123"/>
    <mergeCell ref="C124:G124"/>
    <mergeCell ref="C125:G125"/>
    <mergeCell ref="C126:G126"/>
    <mergeCell ref="C127:G127"/>
    <mergeCell ref="B111:E111"/>
    <mergeCell ref="A112:G112"/>
    <mergeCell ref="B113:E113"/>
    <mergeCell ref="A115:G115"/>
    <mergeCell ref="A116:A118"/>
    <mergeCell ref="B116:E116"/>
    <mergeCell ref="B117:E117"/>
    <mergeCell ref="B118:E118"/>
    <mergeCell ref="A100:A104"/>
    <mergeCell ref="B102:E102"/>
    <mergeCell ref="B103:E103"/>
    <mergeCell ref="B104:E104"/>
    <mergeCell ref="A105:G105"/>
    <mergeCell ref="A106:A111"/>
    <mergeCell ref="B106:E106"/>
    <mergeCell ref="B107:E107"/>
    <mergeCell ref="B109:E109"/>
    <mergeCell ref="B110:E110"/>
    <mergeCell ref="A92:A98"/>
    <mergeCell ref="C92:G92"/>
    <mergeCell ref="C93:G93"/>
    <mergeCell ref="C94:G94"/>
    <mergeCell ref="C95:G95"/>
    <mergeCell ref="C96:G96"/>
    <mergeCell ref="C97:G97"/>
    <mergeCell ref="C98:G98"/>
    <mergeCell ref="B82:E82"/>
    <mergeCell ref="A83:G83"/>
    <mergeCell ref="B84:E84"/>
    <mergeCell ref="A86:G86"/>
    <mergeCell ref="A87:A89"/>
    <mergeCell ref="B87:E87"/>
    <mergeCell ref="B88:E88"/>
    <mergeCell ref="B89:E89"/>
    <mergeCell ref="A71:A75"/>
    <mergeCell ref="B73:E73"/>
    <mergeCell ref="B74:E74"/>
    <mergeCell ref="B75:E75"/>
    <mergeCell ref="A76:G76"/>
    <mergeCell ref="A77:A82"/>
    <mergeCell ref="B77:E77"/>
    <mergeCell ref="B78:E78"/>
    <mergeCell ref="B80:E80"/>
    <mergeCell ref="B81:E81"/>
    <mergeCell ref="A63:A69"/>
    <mergeCell ref="C63:G63"/>
    <mergeCell ref="C64:G64"/>
    <mergeCell ref="C65:G65"/>
    <mergeCell ref="C66:G66"/>
    <mergeCell ref="C67:G67"/>
    <mergeCell ref="C68:G68"/>
    <mergeCell ref="C69:G69"/>
    <mergeCell ref="A54:G54"/>
    <mergeCell ref="B55:E55"/>
    <mergeCell ref="A57:G57"/>
    <mergeCell ref="A58:A60"/>
    <mergeCell ref="B58:E58"/>
    <mergeCell ref="B59:E59"/>
    <mergeCell ref="B60:E60"/>
    <mergeCell ref="A31:A37"/>
    <mergeCell ref="C31:G31"/>
    <mergeCell ref="C32:G32"/>
    <mergeCell ref="C33:G33"/>
    <mergeCell ref="C34:G34"/>
    <mergeCell ref="C35:G35"/>
    <mergeCell ref="C36:G36"/>
    <mergeCell ref="A48:A53"/>
    <mergeCell ref="B48:E48"/>
    <mergeCell ref="B49:E49"/>
    <mergeCell ref="B51:E51"/>
    <mergeCell ref="B52:E52"/>
    <mergeCell ref="B53:E53"/>
    <mergeCell ref="C37:G37"/>
    <mergeCell ref="A39:A46"/>
    <mergeCell ref="B44:E44"/>
    <mergeCell ref="B45:E45"/>
    <mergeCell ref="B46:E46"/>
    <mergeCell ref="A47:G47"/>
    <mergeCell ref="B43:D43"/>
    <mergeCell ref="A15:G15"/>
    <mergeCell ref="A16:A21"/>
    <mergeCell ref="B17:E17"/>
    <mergeCell ref="B21:E21"/>
    <mergeCell ref="B20:E20"/>
    <mergeCell ref="B26:E26"/>
    <mergeCell ref="B27:E27"/>
    <mergeCell ref="A22:G22"/>
    <mergeCell ref="B23:E23"/>
    <mergeCell ref="B16:E16"/>
    <mergeCell ref="B19:E19"/>
    <mergeCell ref="A25:G25"/>
    <mergeCell ref="A26:A28"/>
    <mergeCell ref="B28:E28"/>
    <mergeCell ref="C2:G2"/>
    <mergeCell ref="C3:G3"/>
    <mergeCell ref="C4:G4"/>
    <mergeCell ref="C5:G5"/>
    <mergeCell ref="C6:G6"/>
    <mergeCell ref="C7:G7"/>
    <mergeCell ref="A2:A8"/>
    <mergeCell ref="C8:G8"/>
    <mergeCell ref="A10:A14"/>
    <mergeCell ref="B14:E14"/>
    <mergeCell ref="B12:E12"/>
    <mergeCell ref="B13:E1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90"/>
  <sheetViews>
    <sheetView topLeftCell="A68" workbookViewId="0">
      <selection activeCell="C68" sqref="C68:G68"/>
    </sheetView>
  </sheetViews>
  <sheetFormatPr defaultRowHeight="15" x14ac:dyDescent="0.25"/>
  <cols>
    <col min="1" max="1" width="9.85546875" style="1" customWidth="1"/>
    <col min="2" max="2" width="34.7109375" style="1" customWidth="1"/>
    <col min="3" max="3" width="34" style="1" customWidth="1"/>
    <col min="4" max="4" width="17.85546875" style="1" customWidth="1"/>
    <col min="5" max="5" width="17.42578125" style="1" customWidth="1"/>
    <col min="6" max="6" width="24.140625" style="1" customWidth="1"/>
    <col min="7" max="7" width="39.5703125" style="1" customWidth="1"/>
    <col min="8" max="16384" width="9.140625" style="1"/>
  </cols>
  <sheetData>
    <row r="1" spans="1:7" ht="15.75" thickBot="1" x14ac:dyDescent="0.3"/>
    <row r="2" spans="1:7" ht="16.5" customHeight="1" thickBot="1" x14ac:dyDescent="0.3">
      <c r="A2" s="140" t="s">
        <v>0</v>
      </c>
      <c r="B2" s="37" t="s">
        <v>1</v>
      </c>
      <c r="C2" s="118" t="s">
        <v>2</v>
      </c>
      <c r="D2" s="119"/>
      <c r="E2" s="119"/>
      <c r="F2" s="119"/>
      <c r="G2" s="120"/>
    </row>
    <row r="3" spans="1:7" ht="16.5" thickBot="1" x14ac:dyDescent="0.3">
      <c r="A3" s="141"/>
      <c r="B3" s="38" t="s">
        <v>3</v>
      </c>
      <c r="C3" s="118" t="s">
        <v>27</v>
      </c>
      <c r="D3" s="119"/>
      <c r="E3" s="119"/>
      <c r="F3" s="119"/>
      <c r="G3" s="120"/>
    </row>
    <row r="4" spans="1:7" ht="16.5" thickBot="1" x14ac:dyDescent="0.3">
      <c r="A4" s="141"/>
      <c r="B4" s="38" t="s">
        <v>29</v>
      </c>
      <c r="C4" s="121" t="s">
        <v>52</v>
      </c>
      <c r="D4" s="122"/>
      <c r="E4" s="122"/>
      <c r="F4" s="122"/>
      <c r="G4" s="123"/>
    </row>
    <row r="5" spans="1:7" ht="16.5" thickBot="1" x14ac:dyDescent="0.3">
      <c r="A5" s="141"/>
      <c r="B5" s="38" t="s">
        <v>30</v>
      </c>
      <c r="C5" s="121" t="s">
        <v>124</v>
      </c>
      <c r="D5" s="122"/>
      <c r="E5" s="122"/>
      <c r="F5" s="122"/>
      <c r="G5" s="123"/>
    </row>
    <row r="6" spans="1:7" ht="16.5" thickBot="1" x14ac:dyDescent="0.3">
      <c r="A6" s="141"/>
      <c r="B6" s="39" t="s">
        <v>4</v>
      </c>
      <c r="C6" s="146" t="s">
        <v>167</v>
      </c>
      <c r="D6" s="147"/>
      <c r="E6" s="147"/>
      <c r="F6" s="147"/>
      <c r="G6" s="148"/>
    </row>
    <row r="7" spans="1:7" ht="16.5" thickBot="1" x14ac:dyDescent="0.3">
      <c r="A7" s="141"/>
      <c r="B7" s="38" t="s">
        <v>5</v>
      </c>
      <c r="C7" s="118" t="s">
        <v>28</v>
      </c>
      <c r="D7" s="119"/>
      <c r="E7" s="119"/>
      <c r="F7" s="119"/>
      <c r="G7" s="120"/>
    </row>
    <row r="8" spans="1:7" ht="16.5" thickBot="1" x14ac:dyDescent="0.3">
      <c r="A8" s="142"/>
      <c r="B8" s="40" t="s">
        <v>6</v>
      </c>
      <c r="C8" s="127"/>
      <c r="D8" s="128"/>
      <c r="E8" s="128"/>
      <c r="F8" s="128"/>
      <c r="G8" s="129"/>
    </row>
    <row r="9" spans="1:7" ht="16.5" thickBot="1" x14ac:dyDescent="0.3">
      <c r="A9" s="25"/>
      <c r="B9" s="9"/>
      <c r="C9" s="9"/>
      <c r="D9" s="18"/>
      <c r="E9" s="18"/>
      <c r="F9" s="10"/>
      <c r="G9" s="18"/>
    </row>
    <row r="10" spans="1:7" ht="32.25" thickBot="1" x14ac:dyDescent="0.3">
      <c r="A10" s="101" t="s">
        <v>7</v>
      </c>
      <c r="B10" s="34" t="s">
        <v>8</v>
      </c>
      <c r="C10" s="19" t="s">
        <v>9</v>
      </c>
      <c r="D10" s="20" t="s">
        <v>10</v>
      </c>
      <c r="E10" s="20" t="s">
        <v>11</v>
      </c>
      <c r="F10" s="11" t="s">
        <v>12</v>
      </c>
      <c r="G10" s="20" t="s">
        <v>13</v>
      </c>
    </row>
    <row r="11" spans="1:7" ht="16.5" thickBot="1" x14ac:dyDescent="0.3">
      <c r="A11" s="102"/>
      <c r="B11" s="35" t="s">
        <v>14</v>
      </c>
      <c r="C11" s="2">
        <v>5</v>
      </c>
      <c r="D11" s="3">
        <v>173.33</v>
      </c>
      <c r="E11" s="4"/>
      <c r="F11" s="5">
        <f>E11*D11*C11</f>
        <v>0</v>
      </c>
      <c r="G11" s="26"/>
    </row>
    <row r="12" spans="1:7" ht="16.5" thickBot="1" x14ac:dyDescent="0.3">
      <c r="A12" s="102"/>
      <c r="B12" s="32" t="s">
        <v>15</v>
      </c>
      <c r="C12" s="6">
        <v>1</v>
      </c>
      <c r="D12" s="3">
        <v>173.33</v>
      </c>
      <c r="E12" s="4"/>
      <c r="F12" s="5">
        <f t="shared" ref="F12" si="0">E12*D12*C12</f>
        <v>0</v>
      </c>
      <c r="G12" s="2"/>
    </row>
    <row r="13" spans="1:7" ht="50.25" customHeight="1" thickBot="1" x14ac:dyDescent="0.3">
      <c r="A13" s="102"/>
      <c r="B13" s="137" t="s">
        <v>173</v>
      </c>
      <c r="C13" s="138"/>
      <c r="D13" s="139"/>
      <c r="E13" s="71"/>
      <c r="F13" s="5">
        <f>E13</f>
        <v>0</v>
      </c>
      <c r="G13" s="73" t="s">
        <v>174</v>
      </c>
    </row>
    <row r="14" spans="1:7" ht="16.5" customHeight="1" thickBot="1" x14ac:dyDescent="0.3">
      <c r="A14" s="102"/>
      <c r="B14" s="130" t="s">
        <v>16</v>
      </c>
      <c r="C14" s="130"/>
      <c r="D14" s="130"/>
      <c r="E14" s="131"/>
      <c r="F14" s="5">
        <f>SUM(F11:F13)</f>
        <v>0</v>
      </c>
      <c r="G14" s="27"/>
    </row>
    <row r="15" spans="1:7" ht="16.5" thickBot="1" x14ac:dyDescent="0.3">
      <c r="A15" s="102"/>
      <c r="B15" s="130" t="s">
        <v>17</v>
      </c>
      <c r="C15" s="130"/>
      <c r="D15" s="130"/>
      <c r="E15" s="131"/>
      <c r="F15" s="5">
        <f>F14*14%</f>
        <v>0</v>
      </c>
      <c r="G15" s="27"/>
    </row>
    <row r="16" spans="1:7" ht="16.5" customHeight="1" thickBot="1" x14ac:dyDescent="0.3">
      <c r="A16" s="103"/>
      <c r="B16" s="132" t="s">
        <v>18</v>
      </c>
      <c r="C16" s="132"/>
      <c r="D16" s="132"/>
      <c r="E16" s="133"/>
      <c r="F16" s="5">
        <f>F14+F15</f>
        <v>0</v>
      </c>
      <c r="G16" s="28"/>
    </row>
    <row r="17" spans="1:7" ht="15.75" thickBot="1" x14ac:dyDescent="0.3">
      <c r="A17" s="90"/>
      <c r="B17" s="100"/>
      <c r="C17" s="100"/>
      <c r="D17" s="100"/>
      <c r="E17" s="100"/>
      <c r="F17" s="100"/>
      <c r="G17" s="100"/>
    </row>
    <row r="18" spans="1:7" ht="16.5" customHeight="1" thickBot="1" x14ac:dyDescent="0.3">
      <c r="A18" s="101" t="s">
        <v>19</v>
      </c>
      <c r="B18" s="104" t="s">
        <v>20</v>
      </c>
      <c r="C18" s="104"/>
      <c r="D18" s="104"/>
      <c r="E18" s="105"/>
      <c r="F18" s="7"/>
      <c r="G18" s="29"/>
    </row>
    <row r="19" spans="1:7" ht="16.5" customHeight="1" thickBot="1" x14ac:dyDescent="0.3">
      <c r="A19" s="102"/>
      <c r="B19" s="106" t="s">
        <v>21</v>
      </c>
      <c r="C19" s="106"/>
      <c r="D19" s="106"/>
      <c r="E19" s="107"/>
      <c r="F19" s="8"/>
      <c r="G19" s="29"/>
    </row>
    <row r="20" spans="1:7" ht="16.5" thickBot="1" x14ac:dyDescent="0.3">
      <c r="A20" s="102"/>
      <c r="B20" s="36" t="s">
        <v>32</v>
      </c>
      <c r="C20" s="36"/>
      <c r="D20" s="36"/>
      <c r="E20" s="36"/>
      <c r="F20" s="41"/>
      <c r="G20" s="29"/>
    </row>
    <row r="21" spans="1:7" ht="16.5" customHeight="1" thickBot="1" x14ac:dyDescent="0.3">
      <c r="A21" s="102"/>
      <c r="B21" s="108" t="s">
        <v>22</v>
      </c>
      <c r="C21" s="108"/>
      <c r="D21" s="108"/>
      <c r="E21" s="109"/>
      <c r="F21" s="12">
        <f>SUM(F18:F20)</f>
        <v>0</v>
      </c>
      <c r="G21" s="30"/>
    </row>
    <row r="22" spans="1:7" ht="16.5" thickBot="1" x14ac:dyDescent="0.3">
      <c r="A22" s="102"/>
      <c r="B22" s="110" t="s">
        <v>17</v>
      </c>
      <c r="C22" s="110"/>
      <c r="D22" s="110"/>
      <c r="E22" s="111"/>
      <c r="F22" s="12">
        <f>F21*14%</f>
        <v>0</v>
      </c>
      <c r="G22" s="30"/>
    </row>
    <row r="23" spans="1:7" ht="16.5" thickBot="1" x14ac:dyDescent="0.3">
      <c r="A23" s="103"/>
      <c r="B23" s="112" t="s">
        <v>23</v>
      </c>
      <c r="C23" s="112"/>
      <c r="D23" s="112"/>
      <c r="E23" s="113"/>
      <c r="F23" s="12">
        <f>F21+F22</f>
        <v>0</v>
      </c>
      <c r="G23" s="30"/>
    </row>
    <row r="24" spans="1:7" ht="15.75" thickBot="1" x14ac:dyDescent="0.3">
      <c r="A24" s="90"/>
      <c r="B24" s="90"/>
      <c r="C24" s="90"/>
      <c r="D24" s="90"/>
      <c r="E24" s="90"/>
      <c r="F24" s="90"/>
      <c r="G24" s="90"/>
    </row>
    <row r="25" spans="1:7" ht="16.5" thickBot="1" x14ac:dyDescent="0.3">
      <c r="A25" s="44"/>
      <c r="B25" s="114" t="s">
        <v>24</v>
      </c>
      <c r="C25" s="112"/>
      <c r="D25" s="112"/>
      <c r="E25" s="113"/>
      <c r="F25" s="13">
        <f>F16+F23</f>
        <v>0</v>
      </c>
      <c r="G25" s="14"/>
    </row>
    <row r="26" spans="1:7" x14ac:dyDescent="0.25">
      <c r="A26" s="44"/>
      <c r="B26" s="44"/>
      <c r="C26" s="44"/>
      <c r="D26" s="14"/>
      <c r="E26" s="14"/>
      <c r="F26" s="14"/>
      <c r="G26" s="14"/>
    </row>
    <row r="27" spans="1:7" ht="15.75" thickBot="1" x14ac:dyDescent="0.3">
      <c r="A27" s="90"/>
      <c r="B27" s="90"/>
      <c r="C27" s="90"/>
      <c r="D27" s="90"/>
      <c r="E27" s="90"/>
      <c r="F27" s="90"/>
      <c r="G27" s="90"/>
    </row>
    <row r="28" spans="1:7" ht="16.5" customHeight="1" thickBot="1" x14ac:dyDescent="0.3">
      <c r="A28" s="91" t="s">
        <v>33</v>
      </c>
      <c r="B28" s="94" t="s">
        <v>35</v>
      </c>
      <c r="C28" s="95"/>
      <c r="D28" s="95"/>
      <c r="E28" s="96"/>
      <c r="F28" s="15">
        <f>F16*36</f>
        <v>0</v>
      </c>
      <c r="G28" s="30"/>
    </row>
    <row r="29" spans="1:7" ht="16.5" customHeight="1" thickBot="1" x14ac:dyDescent="0.3">
      <c r="A29" s="92"/>
      <c r="B29" s="94" t="s">
        <v>34</v>
      </c>
      <c r="C29" s="95"/>
      <c r="D29" s="95"/>
      <c r="E29" s="96"/>
      <c r="F29" s="16">
        <f>F23*36</f>
        <v>0</v>
      </c>
      <c r="G29" s="30"/>
    </row>
    <row r="30" spans="1:7" ht="16.5" thickBot="1" x14ac:dyDescent="0.3">
      <c r="A30" s="93"/>
      <c r="B30" s="97" t="s">
        <v>36</v>
      </c>
      <c r="C30" s="98"/>
      <c r="D30" s="98"/>
      <c r="E30" s="99"/>
      <c r="F30" s="17">
        <f>SUM(F28:F29)</f>
        <v>0</v>
      </c>
      <c r="G30" s="31"/>
    </row>
    <row r="32" spans="1:7" ht="15.75" thickBot="1" x14ac:dyDescent="0.3"/>
    <row r="33" spans="1:7" ht="16.5" customHeight="1" thickBot="1" x14ac:dyDescent="0.3">
      <c r="A33" s="140" t="s">
        <v>0</v>
      </c>
      <c r="B33" s="37" t="s">
        <v>1</v>
      </c>
      <c r="C33" s="118" t="s">
        <v>2</v>
      </c>
      <c r="D33" s="119"/>
      <c r="E33" s="119"/>
      <c r="F33" s="119"/>
      <c r="G33" s="120"/>
    </row>
    <row r="34" spans="1:7" ht="16.5" thickBot="1" x14ac:dyDescent="0.3">
      <c r="A34" s="141"/>
      <c r="B34" s="38" t="s">
        <v>3</v>
      </c>
      <c r="C34" s="118" t="s">
        <v>27</v>
      </c>
      <c r="D34" s="119"/>
      <c r="E34" s="119"/>
      <c r="F34" s="119"/>
      <c r="G34" s="120"/>
    </row>
    <row r="35" spans="1:7" ht="16.5" thickBot="1" x14ac:dyDescent="0.3">
      <c r="A35" s="141"/>
      <c r="B35" s="38" t="s">
        <v>29</v>
      </c>
      <c r="C35" s="121" t="s">
        <v>52</v>
      </c>
      <c r="D35" s="122"/>
      <c r="E35" s="122"/>
      <c r="F35" s="122"/>
      <c r="G35" s="123"/>
    </row>
    <row r="36" spans="1:7" ht="16.5" thickBot="1" x14ac:dyDescent="0.3">
      <c r="A36" s="141"/>
      <c r="B36" s="38" t="s">
        <v>30</v>
      </c>
      <c r="C36" s="121" t="s">
        <v>124</v>
      </c>
      <c r="D36" s="122"/>
      <c r="E36" s="122"/>
      <c r="F36" s="122"/>
      <c r="G36" s="123"/>
    </row>
    <row r="37" spans="1:7" ht="16.5" thickBot="1" x14ac:dyDescent="0.3">
      <c r="A37" s="141"/>
      <c r="B37" s="39" t="s">
        <v>4</v>
      </c>
      <c r="C37" s="146" t="s">
        <v>168</v>
      </c>
      <c r="D37" s="147"/>
      <c r="E37" s="147"/>
      <c r="F37" s="147"/>
      <c r="G37" s="148"/>
    </row>
    <row r="38" spans="1:7" ht="16.5" thickBot="1" x14ac:dyDescent="0.3">
      <c r="A38" s="141"/>
      <c r="B38" s="38" t="s">
        <v>5</v>
      </c>
      <c r="C38" s="118" t="s">
        <v>28</v>
      </c>
      <c r="D38" s="119"/>
      <c r="E38" s="119"/>
      <c r="F38" s="119"/>
      <c r="G38" s="120"/>
    </row>
    <row r="39" spans="1:7" ht="16.5" thickBot="1" x14ac:dyDescent="0.3">
      <c r="A39" s="142"/>
      <c r="B39" s="40" t="s">
        <v>6</v>
      </c>
      <c r="C39" s="127"/>
      <c r="D39" s="128"/>
      <c r="E39" s="128"/>
      <c r="F39" s="128"/>
      <c r="G39" s="129"/>
    </row>
    <row r="40" spans="1:7" ht="16.5" thickBot="1" x14ac:dyDescent="0.3">
      <c r="A40" s="25"/>
      <c r="B40" s="9"/>
      <c r="C40" s="9"/>
      <c r="D40" s="18"/>
      <c r="E40" s="18"/>
      <c r="F40" s="10"/>
      <c r="G40" s="18"/>
    </row>
    <row r="41" spans="1:7" ht="32.25" thickBot="1" x14ac:dyDescent="0.3">
      <c r="A41" s="101" t="s">
        <v>7</v>
      </c>
      <c r="B41" s="34" t="s">
        <v>8</v>
      </c>
      <c r="C41" s="19" t="s">
        <v>9</v>
      </c>
      <c r="D41" s="20" t="s">
        <v>10</v>
      </c>
      <c r="E41" s="20" t="s">
        <v>11</v>
      </c>
      <c r="F41" s="11" t="s">
        <v>12</v>
      </c>
      <c r="G41" s="20" t="s">
        <v>13</v>
      </c>
    </row>
    <row r="42" spans="1:7" ht="16.5" thickBot="1" x14ac:dyDescent="0.3">
      <c r="A42" s="102"/>
      <c r="B42" s="35" t="s">
        <v>14</v>
      </c>
      <c r="C42" s="2">
        <v>2</v>
      </c>
      <c r="D42" s="3">
        <v>173.33</v>
      </c>
      <c r="E42" s="43"/>
      <c r="F42" s="5">
        <f>E42*D42*C42</f>
        <v>0</v>
      </c>
      <c r="G42" s="26"/>
    </row>
    <row r="43" spans="1:7" ht="16.5" customHeight="1" thickBot="1" x14ac:dyDescent="0.3">
      <c r="A43" s="102"/>
      <c r="B43" s="130" t="s">
        <v>16</v>
      </c>
      <c r="C43" s="130"/>
      <c r="D43" s="130"/>
      <c r="E43" s="131"/>
      <c r="F43" s="5">
        <f>SUM(F42:F42)</f>
        <v>0</v>
      </c>
      <c r="G43" s="27"/>
    </row>
    <row r="44" spans="1:7" ht="16.5" thickBot="1" x14ac:dyDescent="0.3">
      <c r="A44" s="102"/>
      <c r="B44" s="130" t="s">
        <v>17</v>
      </c>
      <c r="C44" s="130"/>
      <c r="D44" s="130"/>
      <c r="E44" s="131"/>
      <c r="F44" s="5">
        <f>F43*14%</f>
        <v>0</v>
      </c>
      <c r="G44" s="27"/>
    </row>
    <row r="45" spans="1:7" ht="16.5" customHeight="1" thickBot="1" x14ac:dyDescent="0.3">
      <c r="A45" s="103"/>
      <c r="B45" s="132" t="s">
        <v>18</v>
      </c>
      <c r="C45" s="132"/>
      <c r="D45" s="132"/>
      <c r="E45" s="133"/>
      <c r="F45" s="5">
        <f>F43+F44</f>
        <v>0</v>
      </c>
      <c r="G45" s="28"/>
    </row>
    <row r="46" spans="1:7" ht="15.75" thickBot="1" x14ac:dyDescent="0.3">
      <c r="A46" s="90"/>
      <c r="B46" s="100"/>
      <c r="C46" s="100"/>
      <c r="D46" s="100"/>
      <c r="E46" s="100"/>
      <c r="F46" s="100"/>
      <c r="G46" s="100"/>
    </row>
    <row r="47" spans="1:7" ht="16.5" customHeight="1" thickBot="1" x14ac:dyDescent="0.3">
      <c r="A47" s="101" t="s">
        <v>19</v>
      </c>
      <c r="B47" s="104" t="s">
        <v>20</v>
      </c>
      <c r="C47" s="104"/>
      <c r="D47" s="104"/>
      <c r="E47" s="105"/>
      <c r="F47" s="7"/>
      <c r="G47" s="29"/>
    </row>
    <row r="48" spans="1:7" ht="16.5" customHeight="1" thickBot="1" x14ac:dyDescent="0.3">
      <c r="A48" s="102"/>
      <c r="B48" s="106" t="s">
        <v>21</v>
      </c>
      <c r="C48" s="106"/>
      <c r="D48" s="106"/>
      <c r="E48" s="107"/>
      <c r="F48" s="8"/>
      <c r="G48" s="29"/>
    </row>
    <row r="49" spans="1:7" ht="16.5" thickBot="1" x14ac:dyDescent="0.3">
      <c r="A49" s="102"/>
      <c r="B49" s="36" t="s">
        <v>32</v>
      </c>
      <c r="C49" s="36"/>
      <c r="D49" s="36"/>
      <c r="E49" s="36"/>
      <c r="F49" s="41"/>
      <c r="G49" s="29"/>
    </row>
    <row r="50" spans="1:7" ht="16.5" customHeight="1" thickBot="1" x14ac:dyDescent="0.3">
      <c r="A50" s="102"/>
      <c r="B50" s="108" t="s">
        <v>22</v>
      </c>
      <c r="C50" s="108"/>
      <c r="D50" s="108"/>
      <c r="E50" s="109"/>
      <c r="F50" s="12">
        <f>SUM(F47:F49)</f>
        <v>0</v>
      </c>
      <c r="G50" s="30"/>
    </row>
    <row r="51" spans="1:7" ht="16.5" thickBot="1" x14ac:dyDescent="0.3">
      <c r="A51" s="102"/>
      <c r="B51" s="110" t="s">
        <v>17</v>
      </c>
      <c r="C51" s="110"/>
      <c r="D51" s="110"/>
      <c r="E51" s="111"/>
      <c r="F51" s="12">
        <f>F50*14%</f>
        <v>0</v>
      </c>
      <c r="G51" s="30"/>
    </row>
    <row r="52" spans="1:7" ht="16.5" thickBot="1" x14ac:dyDescent="0.3">
      <c r="A52" s="103"/>
      <c r="B52" s="112" t="s">
        <v>23</v>
      </c>
      <c r="C52" s="112"/>
      <c r="D52" s="112"/>
      <c r="E52" s="113"/>
      <c r="F52" s="12">
        <f>F50+F51</f>
        <v>0</v>
      </c>
      <c r="G52" s="30"/>
    </row>
    <row r="53" spans="1:7" ht="15.75" thickBot="1" x14ac:dyDescent="0.3">
      <c r="A53" s="90"/>
      <c r="B53" s="90"/>
      <c r="C53" s="90"/>
      <c r="D53" s="90"/>
      <c r="E53" s="90"/>
      <c r="F53" s="90"/>
      <c r="G53" s="90"/>
    </row>
    <row r="54" spans="1:7" ht="16.5" thickBot="1" x14ac:dyDescent="0.3">
      <c r="A54" s="44"/>
      <c r="B54" s="114" t="s">
        <v>24</v>
      </c>
      <c r="C54" s="112"/>
      <c r="D54" s="112"/>
      <c r="E54" s="113"/>
      <c r="F54" s="13">
        <f>F45+F52</f>
        <v>0</v>
      </c>
      <c r="G54" s="14"/>
    </row>
    <row r="55" spans="1:7" x14ac:dyDescent="0.25">
      <c r="A55" s="44"/>
      <c r="B55" s="44"/>
      <c r="C55" s="44"/>
      <c r="D55" s="14"/>
      <c r="E55" s="14"/>
      <c r="F55" s="14"/>
      <c r="G55" s="14"/>
    </row>
    <row r="56" spans="1:7" ht="15.75" thickBot="1" x14ac:dyDescent="0.3">
      <c r="A56" s="90"/>
      <c r="B56" s="90"/>
      <c r="C56" s="90"/>
      <c r="D56" s="90"/>
      <c r="E56" s="90"/>
      <c r="F56" s="90"/>
      <c r="G56" s="90"/>
    </row>
    <row r="57" spans="1:7" ht="16.5" thickBot="1" x14ac:dyDescent="0.3">
      <c r="A57" s="91" t="s">
        <v>33</v>
      </c>
      <c r="B57" s="94" t="s">
        <v>35</v>
      </c>
      <c r="C57" s="95"/>
      <c r="D57" s="95"/>
      <c r="E57" s="96"/>
      <c r="F57" s="15">
        <f>F45*36</f>
        <v>0</v>
      </c>
      <c r="G57" s="30"/>
    </row>
    <row r="58" spans="1:7" ht="16.5" thickBot="1" x14ac:dyDescent="0.3">
      <c r="A58" s="92"/>
      <c r="B58" s="94" t="s">
        <v>34</v>
      </c>
      <c r="C58" s="95"/>
      <c r="D58" s="95"/>
      <c r="E58" s="96"/>
      <c r="F58" s="16">
        <f>F52*36</f>
        <v>0</v>
      </c>
      <c r="G58" s="30"/>
    </row>
    <row r="59" spans="1:7" ht="16.5" thickBot="1" x14ac:dyDescent="0.3">
      <c r="A59" s="93"/>
      <c r="B59" s="97" t="s">
        <v>36</v>
      </c>
      <c r="C59" s="98"/>
      <c r="D59" s="98"/>
      <c r="E59" s="99"/>
      <c r="F59" s="17">
        <f>SUM(F57:F58)</f>
        <v>0</v>
      </c>
      <c r="G59" s="31"/>
    </row>
    <row r="61" spans="1:7" ht="15.75" thickBot="1" x14ac:dyDescent="0.3"/>
    <row r="62" spans="1:7" ht="16.5" customHeight="1" thickBot="1" x14ac:dyDescent="0.3">
      <c r="A62" s="140" t="s">
        <v>0</v>
      </c>
      <c r="B62" s="37" t="s">
        <v>1</v>
      </c>
      <c r="C62" s="118" t="s">
        <v>2</v>
      </c>
      <c r="D62" s="119"/>
      <c r="E62" s="119"/>
      <c r="F62" s="119"/>
      <c r="G62" s="120"/>
    </row>
    <row r="63" spans="1:7" ht="16.5" thickBot="1" x14ac:dyDescent="0.3">
      <c r="A63" s="141"/>
      <c r="B63" s="38" t="s">
        <v>3</v>
      </c>
      <c r="C63" s="118" t="s">
        <v>27</v>
      </c>
      <c r="D63" s="119"/>
      <c r="E63" s="119"/>
      <c r="F63" s="119"/>
      <c r="G63" s="120"/>
    </row>
    <row r="64" spans="1:7" ht="16.5" thickBot="1" x14ac:dyDescent="0.3">
      <c r="A64" s="141"/>
      <c r="B64" s="38" t="s">
        <v>29</v>
      </c>
      <c r="C64" s="121" t="s">
        <v>52</v>
      </c>
      <c r="D64" s="122"/>
      <c r="E64" s="122"/>
      <c r="F64" s="122"/>
      <c r="G64" s="123"/>
    </row>
    <row r="65" spans="1:7" ht="16.5" thickBot="1" x14ac:dyDescent="0.3">
      <c r="A65" s="141"/>
      <c r="B65" s="38" t="s">
        <v>30</v>
      </c>
      <c r="C65" s="121" t="s">
        <v>124</v>
      </c>
      <c r="D65" s="122"/>
      <c r="E65" s="122"/>
      <c r="F65" s="122"/>
      <c r="G65" s="123"/>
    </row>
    <row r="66" spans="1:7" ht="16.5" thickBot="1" x14ac:dyDescent="0.3">
      <c r="A66" s="141"/>
      <c r="B66" s="39" t="s">
        <v>4</v>
      </c>
      <c r="C66" s="146" t="s">
        <v>56</v>
      </c>
      <c r="D66" s="147"/>
      <c r="E66" s="147"/>
      <c r="F66" s="147"/>
      <c r="G66" s="148"/>
    </row>
    <row r="67" spans="1:7" ht="16.5" thickBot="1" x14ac:dyDescent="0.3">
      <c r="A67" s="141"/>
      <c r="B67" s="38" t="s">
        <v>5</v>
      </c>
      <c r="C67" s="118" t="s">
        <v>28</v>
      </c>
      <c r="D67" s="119"/>
      <c r="E67" s="119"/>
      <c r="F67" s="119"/>
      <c r="G67" s="120"/>
    </row>
    <row r="68" spans="1:7" ht="16.5" thickBot="1" x14ac:dyDescent="0.3">
      <c r="A68" s="142"/>
      <c r="B68" s="40" t="s">
        <v>6</v>
      </c>
      <c r="C68" s="127"/>
      <c r="D68" s="128"/>
      <c r="E68" s="128"/>
      <c r="F68" s="128"/>
      <c r="G68" s="129"/>
    </row>
    <row r="69" spans="1:7" ht="16.5" thickBot="1" x14ac:dyDescent="0.3">
      <c r="A69" s="25"/>
      <c r="B69" s="9"/>
      <c r="C69" s="9"/>
      <c r="D69" s="18"/>
      <c r="E69" s="18"/>
      <c r="F69" s="10"/>
      <c r="G69" s="18"/>
    </row>
    <row r="70" spans="1:7" ht="32.25" thickBot="1" x14ac:dyDescent="0.3">
      <c r="A70" s="101" t="s">
        <v>7</v>
      </c>
      <c r="B70" s="34" t="s">
        <v>8</v>
      </c>
      <c r="C70" s="19" t="s">
        <v>9</v>
      </c>
      <c r="D70" s="20" t="s">
        <v>10</v>
      </c>
      <c r="E70" s="20" t="s">
        <v>11</v>
      </c>
      <c r="F70" s="11" t="s">
        <v>12</v>
      </c>
      <c r="G70" s="20" t="s">
        <v>13</v>
      </c>
    </row>
    <row r="71" spans="1:7" ht="16.5" thickBot="1" x14ac:dyDescent="0.3">
      <c r="A71" s="102"/>
      <c r="B71" s="35" t="s">
        <v>14</v>
      </c>
      <c r="C71" s="2">
        <v>16</v>
      </c>
      <c r="D71" s="3">
        <v>173.33</v>
      </c>
      <c r="E71" s="4"/>
      <c r="F71" s="5">
        <f>E71*D71*C71</f>
        <v>0</v>
      </c>
      <c r="G71" s="26"/>
    </row>
    <row r="72" spans="1:7" ht="16.5" thickBot="1" x14ac:dyDescent="0.3">
      <c r="A72" s="102"/>
      <c r="B72" s="32" t="s">
        <v>15</v>
      </c>
      <c r="C72" s="6">
        <v>2</v>
      </c>
      <c r="D72" s="3">
        <v>173.33</v>
      </c>
      <c r="E72" s="4"/>
      <c r="F72" s="5">
        <f t="shared" ref="F72:F73" si="1">E72*D72*C72</f>
        <v>0</v>
      </c>
      <c r="G72" s="2"/>
    </row>
    <row r="73" spans="1:7" ht="16.5" thickBot="1" x14ac:dyDescent="0.3">
      <c r="A73" s="102"/>
      <c r="B73" s="32" t="s">
        <v>31</v>
      </c>
      <c r="C73" s="33">
        <v>3</v>
      </c>
      <c r="D73" s="3">
        <v>173.33</v>
      </c>
      <c r="E73" s="4"/>
      <c r="F73" s="5">
        <f t="shared" si="1"/>
        <v>0</v>
      </c>
      <c r="G73" s="2"/>
    </row>
    <row r="74" spans="1:7" ht="16.5" customHeight="1" thickBot="1" x14ac:dyDescent="0.3">
      <c r="A74" s="102"/>
      <c r="B74" s="130" t="s">
        <v>16</v>
      </c>
      <c r="C74" s="130"/>
      <c r="D74" s="130"/>
      <c r="E74" s="131"/>
      <c r="F74" s="5">
        <f>SUM(F71:F73)</f>
        <v>0</v>
      </c>
      <c r="G74" s="27"/>
    </row>
    <row r="75" spans="1:7" ht="16.5" thickBot="1" x14ac:dyDescent="0.3">
      <c r="A75" s="102"/>
      <c r="B75" s="130" t="s">
        <v>17</v>
      </c>
      <c r="C75" s="130"/>
      <c r="D75" s="130"/>
      <c r="E75" s="131"/>
      <c r="F75" s="5">
        <f>F74*14%</f>
        <v>0</v>
      </c>
      <c r="G75" s="27"/>
    </row>
    <row r="76" spans="1:7" ht="16.5" customHeight="1" thickBot="1" x14ac:dyDescent="0.3">
      <c r="A76" s="103"/>
      <c r="B76" s="132" t="s">
        <v>18</v>
      </c>
      <c r="C76" s="132"/>
      <c r="D76" s="132"/>
      <c r="E76" s="133"/>
      <c r="F76" s="5">
        <f>F74+F75</f>
        <v>0</v>
      </c>
      <c r="G76" s="28"/>
    </row>
    <row r="77" spans="1:7" ht="15.75" thickBot="1" x14ac:dyDescent="0.3">
      <c r="A77" s="90"/>
      <c r="B77" s="100"/>
      <c r="C77" s="100"/>
      <c r="D77" s="100"/>
      <c r="E77" s="100"/>
      <c r="F77" s="100"/>
      <c r="G77" s="100"/>
    </row>
    <row r="78" spans="1:7" ht="16.5" customHeight="1" thickBot="1" x14ac:dyDescent="0.3">
      <c r="A78" s="101" t="s">
        <v>19</v>
      </c>
      <c r="B78" s="104" t="s">
        <v>20</v>
      </c>
      <c r="C78" s="104"/>
      <c r="D78" s="104"/>
      <c r="E78" s="105"/>
      <c r="F78" s="7"/>
      <c r="G78" s="29"/>
    </row>
    <row r="79" spans="1:7" ht="16.5" customHeight="1" thickBot="1" x14ac:dyDescent="0.3">
      <c r="A79" s="102"/>
      <c r="B79" s="106" t="s">
        <v>21</v>
      </c>
      <c r="C79" s="106"/>
      <c r="D79" s="106"/>
      <c r="E79" s="107"/>
      <c r="F79" s="8"/>
      <c r="G79" s="29"/>
    </row>
    <row r="80" spans="1:7" ht="16.5" thickBot="1" x14ac:dyDescent="0.3">
      <c r="A80" s="102"/>
      <c r="B80" s="36" t="s">
        <v>32</v>
      </c>
      <c r="C80" s="36"/>
      <c r="D80" s="36"/>
      <c r="E80" s="36"/>
      <c r="F80" s="41"/>
      <c r="G80" s="29"/>
    </row>
    <row r="81" spans="1:7" ht="16.5" customHeight="1" thickBot="1" x14ac:dyDescent="0.3">
      <c r="A81" s="102"/>
      <c r="B81" s="108" t="s">
        <v>22</v>
      </c>
      <c r="C81" s="108"/>
      <c r="D81" s="108"/>
      <c r="E81" s="109"/>
      <c r="F81" s="12">
        <f>SUM(F78:F80)</f>
        <v>0</v>
      </c>
      <c r="G81" s="30"/>
    </row>
    <row r="82" spans="1:7" ht="16.5" thickBot="1" x14ac:dyDescent="0.3">
      <c r="A82" s="102"/>
      <c r="B82" s="110" t="s">
        <v>17</v>
      </c>
      <c r="C82" s="110"/>
      <c r="D82" s="110"/>
      <c r="E82" s="111"/>
      <c r="F82" s="12">
        <f>F81*14%</f>
        <v>0</v>
      </c>
      <c r="G82" s="30"/>
    </row>
    <row r="83" spans="1:7" ht="16.5" thickBot="1" x14ac:dyDescent="0.3">
      <c r="A83" s="103"/>
      <c r="B83" s="112" t="s">
        <v>23</v>
      </c>
      <c r="C83" s="112"/>
      <c r="D83" s="112"/>
      <c r="E83" s="113"/>
      <c r="F83" s="12">
        <f>F81+F82</f>
        <v>0</v>
      </c>
      <c r="G83" s="30"/>
    </row>
    <row r="84" spans="1:7" ht="15.75" thickBot="1" x14ac:dyDescent="0.3">
      <c r="A84" s="90"/>
      <c r="B84" s="90"/>
      <c r="C84" s="90"/>
      <c r="D84" s="90"/>
      <c r="E84" s="90"/>
      <c r="F84" s="90"/>
      <c r="G84" s="90"/>
    </row>
    <row r="85" spans="1:7" ht="16.5" thickBot="1" x14ac:dyDescent="0.3">
      <c r="A85" s="44"/>
      <c r="B85" s="114" t="s">
        <v>24</v>
      </c>
      <c r="C85" s="112"/>
      <c r="D85" s="112"/>
      <c r="E85" s="113"/>
      <c r="F85" s="13">
        <f>F76+F83</f>
        <v>0</v>
      </c>
      <c r="G85" s="14"/>
    </row>
    <row r="86" spans="1:7" x14ac:dyDescent="0.25">
      <c r="A86" s="44"/>
      <c r="B86" s="44"/>
      <c r="C86" s="44"/>
      <c r="D86" s="14"/>
      <c r="E86" s="14"/>
      <c r="F86" s="14"/>
      <c r="G86" s="14"/>
    </row>
    <row r="87" spans="1:7" ht="15.75" thickBot="1" x14ac:dyDescent="0.3">
      <c r="A87" s="90"/>
      <c r="B87" s="90"/>
      <c r="C87" s="90"/>
      <c r="D87" s="90"/>
      <c r="E87" s="90"/>
      <c r="F87" s="90"/>
      <c r="G87" s="90"/>
    </row>
    <row r="88" spans="1:7" ht="16.5" customHeight="1" thickBot="1" x14ac:dyDescent="0.3">
      <c r="A88" s="91" t="s">
        <v>33</v>
      </c>
      <c r="B88" s="94" t="s">
        <v>35</v>
      </c>
      <c r="C88" s="95"/>
      <c r="D88" s="95"/>
      <c r="E88" s="96"/>
      <c r="F88" s="15">
        <f>F76*36</f>
        <v>0</v>
      </c>
      <c r="G88" s="30"/>
    </row>
    <row r="89" spans="1:7" ht="16.5" customHeight="1" thickBot="1" x14ac:dyDescent="0.3">
      <c r="A89" s="92"/>
      <c r="B89" s="94" t="s">
        <v>34</v>
      </c>
      <c r="C89" s="95"/>
      <c r="D89" s="95"/>
      <c r="E89" s="96"/>
      <c r="F89" s="16">
        <f>F83*36</f>
        <v>0</v>
      </c>
      <c r="G89" s="30"/>
    </row>
    <row r="90" spans="1:7" ht="16.5" thickBot="1" x14ac:dyDescent="0.3">
      <c r="A90" s="93"/>
      <c r="B90" s="97" t="s">
        <v>36</v>
      </c>
      <c r="C90" s="98"/>
      <c r="D90" s="98"/>
      <c r="E90" s="99"/>
      <c r="F90" s="17">
        <f>SUM(F88:F89)</f>
        <v>0</v>
      </c>
      <c r="G90" s="31"/>
    </row>
  </sheetData>
  <sheetProtection password="DC4C" sheet="1" objects="1" scenarios="1" selectLockedCells="1"/>
  <protectedRanges>
    <protectedRange sqref="F18:F20 F47:F49 F78:F80" name="Range4_14_2_1_2_1_2_2_2"/>
    <protectedRange sqref="G71:G76 G11:G12 G42:G45 G14:G16" name="Range3_14_2_1_2_1_2_2_2"/>
    <protectedRange sqref="E71:E73 E11:E12 E42" name="Range2_14_2_1_2_1_2_2_2"/>
    <protectedRange sqref="C8 C39 C68" name="Range1_14_2_1_2_1_2_2_2"/>
    <protectedRange sqref="G13" name="Range3_14_2"/>
    <protectedRange sqref="E13" name="Range2_14_2"/>
  </protectedRanges>
  <mergeCells count="79">
    <mergeCell ref="B83:E83"/>
    <mergeCell ref="A84:G84"/>
    <mergeCell ref="B85:E85"/>
    <mergeCell ref="A87:G87"/>
    <mergeCell ref="A88:A90"/>
    <mergeCell ref="B88:E88"/>
    <mergeCell ref="B89:E89"/>
    <mergeCell ref="B90:E90"/>
    <mergeCell ref="A78:A83"/>
    <mergeCell ref="B78:E78"/>
    <mergeCell ref="B79:E79"/>
    <mergeCell ref="B81:E81"/>
    <mergeCell ref="B82:E82"/>
    <mergeCell ref="A70:A76"/>
    <mergeCell ref="B74:E74"/>
    <mergeCell ref="B75:E75"/>
    <mergeCell ref="B76:E76"/>
    <mergeCell ref="A77:G77"/>
    <mergeCell ref="A62:A68"/>
    <mergeCell ref="C62:G62"/>
    <mergeCell ref="C63:G63"/>
    <mergeCell ref="C64:G64"/>
    <mergeCell ref="C65:G65"/>
    <mergeCell ref="C66:G66"/>
    <mergeCell ref="C67:G67"/>
    <mergeCell ref="C68:G68"/>
    <mergeCell ref="B52:E52"/>
    <mergeCell ref="A53:G53"/>
    <mergeCell ref="B54:E54"/>
    <mergeCell ref="A56:G56"/>
    <mergeCell ref="A57:A59"/>
    <mergeCell ref="B57:E57"/>
    <mergeCell ref="B58:E58"/>
    <mergeCell ref="B59:E59"/>
    <mergeCell ref="A47:A52"/>
    <mergeCell ref="B47:E47"/>
    <mergeCell ref="B48:E48"/>
    <mergeCell ref="B50:E50"/>
    <mergeCell ref="B51:E51"/>
    <mergeCell ref="A41:A45"/>
    <mergeCell ref="B43:E43"/>
    <mergeCell ref="B44:E44"/>
    <mergeCell ref="B45:E45"/>
    <mergeCell ref="A46:G46"/>
    <mergeCell ref="A33:A39"/>
    <mergeCell ref="C33:G33"/>
    <mergeCell ref="C34:G34"/>
    <mergeCell ref="C35:G35"/>
    <mergeCell ref="C36:G36"/>
    <mergeCell ref="C37:G37"/>
    <mergeCell ref="C38:G38"/>
    <mergeCell ref="C39:G39"/>
    <mergeCell ref="B23:E23"/>
    <mergeCell ref="A24:G24"/>
    <mergeCell ref="B25:E25"/>
    <mergeCell ref="A27:G27"/>
    <mergeCell ref="A28:A30"/>
    <mergeCell ref="B28:E28"/>
    <mergeCell ref="B29:E29"/>
    <mergeCell ref="B30:E30"/>
    <mergeCell ref="A18:A23"/>
    <mergeCell ref="B18:E18"/>
    <mergeCell ref="B19:E19"/>
    <mergeCell ref="B21:E21"/>
    <mergeCell ref="B22:E22"/>
    <mergeCell ref="A10:A16"/>
    <mergeCell ref="B14:E14"/>
    <mergeCell ref="B15:E15"/>
    <mergeCell ref="B16:E16"/>
    <mergeCell ref="A17:G17"/>
    <mergeCell ref="B13:D13"/>
    <mergeCell ref="A2:A8"/>
    <mergeCell ref="C2:G2"/>
    <mergeCell ref="C3:G3"/>
    <mergeCell ref="C4:G4"/>
    <mergeCell ref="C5:G5"/>
    <mergeCell ref="C6:G6"/>
    <mergeCell ref="C7:G7"/>
    <mergeCell ref="C8:G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23</vt:i4>
      </vt:variant>
      <vt:variant>
        <vt:lpstr>Named Ranges</vt:lpstr>
      </vt:variant>
      <vt:variant>
        <vt:i4>1</vt:i4>
      </vt:variant>
    </vt:vector>
  </HeadingPairs>
  <TitlesOfParts>
    <vt:vector size="24" baseType="lpstr">
      <vt:lpstr>Region A - Cluster A</vt:lpstr>
      <vt:lpstr>Region B - Cluster B</vt:lpstr>
      <vt:lpstr>Region C - Cluster C</vt:lpstr>
      <vt:lpstr>Region D - Cluster D1</vt:lpstr>
      <vt:lpstr>Region D - Cluster D2</vt:lpstr>
      <vt:lpstr>Region D - Cluster D3</vt:lpstr>
      <vt:lpstr>Region E - Cluster E</vt:lpstr>
      <vt:lpstr>Region F - Cluster F1</vt:lpstr>
      <vt:lpstr>Region F - CLuster F2</vt:lpstr>
      <vt:lpstr>Region G - Cluster G1</vt:lpstr>
      <vt:lpstr>Region G - Cluster G2</vt:lpstr>
      <vt:lpstr>Region H - Cluster H1</vt:lpstr>
      <vt:lpstr>Region H - Cluster H2</vt:lpstr>
      <vt:lpstr>Region H - Cluster H3</vt:lpstr>
      <vt:lpstr>Region I - Cluster I1</vt:lpstr>
      <vt:lpstr>Region I - Cluster I2</vt:lpstr>
      <vt:lpstr>Region J - Cluster J1</vt:lpstr>
      <vt:lpstr>Region J - Cluster J2</vt:lpstr>
      <vt:lpstr>Region K - Cluster K1</vt:lpstr>
      <vt:lpstr>Region K - Cluster K2</vt:lpstr>
      <vt:lpstr>Region K - Cluster K3</vt:lpstr>
      <vt:lpstr>Region L - Cluster L1</vt:lpstr>
      <vt:lpstr>Region L - Cluster L2</vt:lpstr>
      <vt:lpstr>'Region A - Cluster A'!Print_Area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Thabang Thinane</dc:creator>
  <cp:lastModifiedBy>Yanga Kwatsha</cp:lastModifiedBy>
  <cp:lastPrinted>2013-10-04T12:19:15Z</cp:lastPrinted>
  <dcterms:created xsi:type="dcterms:W3CDTF">2013-10-04T08:50:55Z</dcterms:created>
  <dcterms:modified xsi:type="dcterms:W3CDTF">2016-01-13T14:14:42Z</dcterms:modified>
</cp:coreProperties>
</file>